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nthvmfs02\社会教育課\K教育-5社会体育-0諸務\045_社会体育諸務関係_永年\R07\20250619_一般競争入札関係\入札縦覧（ＨＰ掲載）\"/>
    </mc:Choice>
  </mc:AlternateContent>
  <xr:revisionPtr revIDLastSave="0" documentId="13_ncr:1_{2FE4DF86-FAB3-44E8-A0FE-6155D819E94D}" xr6:coauthVersionLast="36" xr6:coauthVersionMax="36" xr10:uidLastSave="{00000000-0000-0000-0000-000000000000}"/>
  <bookViews>
    <workbookView xWindow="0" yWindow="0" windowWidth="28800" windowHeight="12135" activeTab="1" xr2:uid="{FBFC2F39-5E51-4245-A404-F2B0CCE48782}"/>
  </bookViews>
  <sheets>
    <sheet name="総括" sheetId="4" r:id="rId1"/>
    <sheet name="共通" sheetId="5" r:id="rId2"/>
    <sheet name="1審判" sheetId="6" r:id="rId3"/>
    <sheet name="2コミ" sheetId="7" r:id="rId4"/>
    <sheet name="3記録" sheetId="8" r:id="rId5"/>
    <sheet name="4競技本部" sheetId="9" r:id="rId6"/>
    <sheet name="5役員" sheetId="10" r:id="rId7"/>
    <sheet name="6TSG" sheetId="11" r:id="rId8"/>
    <sheet name="7第4審判" sheetId="12" r:id="rId9"/>
    <sheet name="8ベンチ" sheetId="13" r:id="rId10"/>
    <sheet name="9アップ" sheetId="14" r:id="rId11"/>
    <sheet name="10得点" sheetId="15" r:id="rId12"/>
    <sheet name="11来賓" sheetId="16" r:id="rId13"/>
    <sheet name="12視察" sheetId="17" r:id="rId14"/>
    <sheet name="13MC" sheetId="18" r:id="rId15"/>
    <sheet name="14審判控" sheetId="20" r:id="rId16"/>
    <sheet name="15審シャ" sheetId="47" r:id="rId17"/>
    <sheet name="16ﾁｰﾑ控" sheetId="21" r:id="rId18"/>
    <sheet name="17クール" sheetId="22" r:id="rId19"/>
    <sheet name="18ｲﾝﾀﾋﾞｭｰ" sheetId="48" r:id="rId20"/>
    <sheet name="19選手D" sheetId="19" r:id="rId21"/>
    <sheet name="20実施本部" sheetId="24" r:id="rId22"/>
    <sheet name="21救護" sheetId="25" r:id="rId23"/>
    <sheet name="22補助員" sheetId="26" r:id="rId24"/>
    <sheet name="23ﾎﾞﾗﾝﾃｨｱ" sheetId="27" r:id="rId25"/>
    <sheet name="24受付" sheetId="28" r:id="rId26"/>
    <sheet name="25総合" sheetId="29" r:id="rId27"/>
    <sheet name="26弁当" sheetId="30" r:id="rId28"/>
    <sheet name="27一般" sheetId="31" r:id="rId29"/>
    <sheet name="28ハート" sheetId="32" r:id="rId30"/>
    <sheet name="29売店" sheetId="33" r:id="rId31"/>
    <sheet name="30休憩" sheetId="34" r:id="rId32"/>
    <sheet name="31無料D" sheetId="35" r:id="rId33"/>
    <sheet name="32速報" sheetId="49" r:id="rId34"/>
    <sheet name="33トイレ" sheetId="36" r:id="rId35"/>
    <sheet name="34仮設トイレ" sheetId="37" r:id="rId36"/>
    <sheet name="35輸送" sheetId="38" r:id="rId37"/>
    <sheet name="36警備" sheetId="39" r:id="rId38"/>
    <sheet name="37美化" sheetId="40" r:id="rId39"/>
    <sheet name="38ゴミ" sheetId="41" r:id="rId40"/>
    <sheet name="39駐車場" sheetId="42" r:id="rId41"/>
    <sheet name="40選手更衣室" sheetId="50" r:id="rId42"/>
    <sheet name="41審判(男)" sheetId="51" r:id="rId43"/>
    <sheet name="42審判(女) " sheetId="52" r:id="rId44"/>
    <sheet name="43喫煙" sheetId="43" r:id="rId45"/>
    <sheet name="44AD" sheetId="44" r:id="rId46"/>
    <sheet name="45ｻｲﾝ" sheetId="45" r:id="rId47"/>
    <sheet name="46会場整備" sheetId="46" r:id="rId48"/>
    <sheet name="47電気設備" sheetId="23" r:id="rId49"/>
  </sheets>
  <definedNames>
    <definedName name="_xlnm._FilterDatabase" localSheetId="11" hidden="1">'10得点'!$A$1:$G$5</definedName>
    <definedName name="_xlnm._FilterDatabase" localSheetId="12" hidden="1">'11来賓'!$A$1:$G$9</definedName>
    <definedName name="_xlnm._FilterDatabase" localSheetId="13" hidden="1">'12視察'!$A$1:$G$9</definedName>
    <definedName name="_xlnm._FilterDatabase" localSheetId="14" hidden="1">'13MC'!$A$1:$G$9</definedName>
    <definedName name="_xlnm._FilterDatabase" localSheetId="15" hidden="1">'14審判控'!$A$1:$G$9</definedName>
    <definedName name="_xlnm._FilterDatabase" localSheetId="16" hidden="1">'15審シャ'!$A$1:$G$12</definedName>
    <definedName name="_xlnm._FilterDatabase" localSheetId="17" hidden="1">'16ﾁｰﾑ控'!$A$1:$G$12</definedName>
    <definedName name="_xlnm._FilterDatabase" localSheetId="18" hidden="1">'17クール'!$A$1:$G$4</definedName>
    <definedName name="_xlnm._FilterDatabase" localSheetId="19" hidden="1">'18ｲﾝﾀﾋﾞｭｰ'!$A$1:$G$15</definedName>
    <definedName name="_xlnm._FilterDatabase" localSheetId="20" hidden="1">'19選手D'!$A$1:$G$15</definedName>
    <definedName name="_xlnm._FilterDatabase" localSheetId="2" hidden="1">'1審判'!$A$1:$G$4</definedName>
    <definedName name="_xlnm._FilterDatabase" localSheetId="21" hidden="1">'20実施本部'!$A$1:$G$15</definedName>
    <definedName name="_xlnm._FilterDatabase" localSheetId="22" hidden="1">'21救護'!$A$1:$G$8</definedName>
    <definedName name="_xlnm._FilterDatabase" localSheetId="23" hidden="1">'22補助員'!$A$1:$G$10</definedName>
    <definedName name="_xlnm._FilterDatabase" localSheetId="24" hidden="1">'23ﾎﾞﾗﾝﾃｨｱ'!$A$1:$G$10</definedName>
    <definedName name="_xlnm._FilterDatabase" localSheetId="25" hidden="1">'24受付'!$A$1:$G$11</definedName>
    <definedName name="_xlnm._FilterDatabase" localSheetId="26" hidden="1">'25総合'!$A$1:$G$11</definedName>
    <definedName name="_xlnm._FilterDatabase" localSheetId="27" hidden="1">'26弁当'!$A$1:$G$8</definedName>
    <definedName name="_xlnm._FilterDatabase" localSheetId="28" hidden="1">'27一般'!$A$1:$G$3</definedName>
    <definedName name="_xlnm._FilterDatabase" localSheetId="29" hidden="1">'28ハート'!$A$1:$G$5</definedName>
    <definedName name="_xlnm._FilterDatabase" localSheetId="30" hidden="1">'29売店'!$A$1:$G$8</definedName>
    <definedName name="_xlnm._FilterDatabase" localSheetId="3" hidden="1">'2コミ'!$A$1:$G$3</definedName>
    <definedName name="_xlnm._FilterDatabase" localSheetId="31" hidden="1">'30休憩'!$A$1:$G$9</definedName>
    <definedName name="_xlnm._FilterDatabase" localSheetId="32" hidden="1">'31無料D'!$A$1:$G$15</definedName>
    <definedName name="_xlnm._FilterDatabase" localSheetId="33" hidden="1">'32速報'!$A$1:$G$9</definedName>
    <definedName name="_xlnm._FilterDatabase" localSheetId="34" hidden="1">'33トイレ'!$A$1:$G$9</definedName>
    <definedName name="_xlnm._FilterDatabase" localSheetId="35" hidden="1">'34仮設トイレ'!$A$1:$G$8</definedName>
    <definedName name="_xlnm._FilterDatabase" localSheetId="36" hidden="1">'35輸送'!$A$1:$G$8</definedName>
    <definedName name="_xlnm._FilterDatabase" localSheetId="37" hidden="1">'36警備'!$A$1:$G$9</definedName>
    <definedName name="_xlnm._FilterDatabase" localSheetId="38" hidden="1">'37美化'!$A$1:$G$9</definedName>
    <definedName name="_xlnm._FilterDatabase" localSheetId="39" hidden="1">'38ゴミ'!$A$1:$G$7</definedName>
    <definedName name="_xlnm._FilterDatabase" localSheetId="40" hidden="1">'39駐車場'!$A$1:$G$12</definedName>
    <definedName name="_xlnm._FilterDatabase" localSheetId="4" hidden="1">'3記録'!$A$1:$G$7</definedName>
    <definedName name="_xlnm._FilterDatabase" localSheetId="41" hidden="1">'40選手更衣室'!$A$1:$G$12</definedName>
    <definedName name="_xlnm._FilterDatabase" localSheetId="42" hidden="1">'41審判(男)'!$A$1:$G$12</definedName>
    <definedName name="_xlnm._FilterDatabase" localSheetId="43" hidden="1">'42審判(女) '!$A$1:$G$12</definedName>
    <definedName name="_xlnm._FilterDatabase" localSheetId="44" hidden="1">'43喫煙'!$A$1:$G$10</definedName>
    <definedName name="_xlnm._FilterDatabase" localSheetId="45" hidden="1">'44AD'!$A$1:$G$7</definedName>
    <definedName name="_xlnm._FilterDatabase" localSheetId="46" hidden="1">'45ｻｲﾝ'!$A$1:$G$10</definedName>
    <definedName name="_xlnm._FilterDatabase" localSheetId="47" hidden="1">'46会場整備'!$A$1:$G$14</definedName>
    <definedName name="_xlnm._FilterDatabase" localSheetId="48" hidden="1">'47電気設備'!$A$1:$G$14</definedName>
    <definedName name="_xlnm._FilterDatabase" localSheetId="5" hidden="1">'4競技本部'!$A$1:$G$14</definedName>
    <definedName name="_xlnm._FilterDatabase" localSheetId="6" hidden="1">'5役員'!$A$1:$G$4</definedName>
    <definedName name="_xlnm._FilterDatabase" localSheetId="7" hidden="1">'6TSG'!$A$1:$G$4</definedName>
    <definedName name="_xlnm._FilterDatabase" localSheetId="8" hidden="1">'7第4審判'!$A$1:$G$8</definedName>
    <definedName name="_xlnm._FilterDatabase" localSheetId="9" hidden="1">'8ベンチ'!$A$1:$G$9</definedName>
    <definedName name="_xlnm._FilterDatabase" localSheetId="10" hidden="1">'9アップ'!$A$1:$G$3</definedName>
    <definedName name="_xlnm._FilterDatabase" localSheetId="1" hidden="1">共通!$A$1:$G$14</definedName>
    <definedName name="_xlnm._FilterDatabase" localSheetId="0" hidden="1">総括!$A$1:$G$51</definedName>
    <definedName name="_xlnm.Print_Area" localSheetId="11">'10得点'!$A$1:$H$18</definedName>
    <definedName name="_xlnm.Print_Area" localSheetId="12">'11来賓'!$A$1:$H$15</definedName>
    <definedName name="_xlnm.Print_Area" localSheetId="13">'12視察'!$A$1:$H$14</definedName>
    <definedName name="_xlnm.Print_Area" localSheetId="14">'13MC'!$A$1:$H$21</definedName>
    <definedName name="_xlnm.Print_Area" localSheetId="15">'14審判控'!$A$1:$H$19</definedName>
    <definedName name="_xlnm.Print_Area" localSheetId="16">'15審シャ'!$A$1:$H$19</definedName>
    <definedName name="_xlnm.Print_Area" localSheetId="17">'16ﾁｰﾑ控'!$A$1:$H$19</definedName>
    <definedName name="_xlnm.Print_Area" localSheetId="18">'17クール'!$A$1:$H$11</definedName>
    <definedName name="_xlnm.Print_Area" localSheetId="19">'18ｲﾝﾀﾋﾞｭｰ'!$A$1:$H$25</definedName>
    <definedName name="_xlnm.Print_Area" localSheetId="20">'19選手D'!$A$1:$H$25</definedName>
    <definedName name="_xlnm.Print_Area" localSheetId="2">'1審判'!$A$1:$H$36</definedName>
    <definedName name="_xlnm.Print_Area" localSheetId="21">'20実施本部'!$A$1:$H$22</definedName>
    <definedName name="_xlnm.Print_Area" localSheetId="22">'21救護'!$A$1:$H$19</definedName>
    <definedName name="_xlnm.Print_Area" localSheetId="23">'22補助員'!$A$1:$H$18</definedName>
    <definedName name="_xlnm.Print_Area" localSheetId="24">'23ﾎﾞﾗﾝﾃｨｱ'!$A$1:$H$22</definedName>
    <definedName name="_xlnm.Print_Area" localSheetId="25">'24受付'!$A$1:$H$23</definedName>
    <definedName name="_xlnm.Print_Area" localSheetId="26">'25総合'!$A$1:$H$17</definedName>
    <definedName name="_xlnm.Print_Area" localSheetId="27">'26弁当'!$A$1:$H$21</definedName>
    <definedName name="_xlnm.Print_Area" localSheetId="28">'27一般'!$A$1:$H$11</definedName>
    <definedName name="_xlnm.Print_Area" localSheetId="29">'28ハート'!$A$1:$H$13</definedName>
    <definedName name="_xlnm.Print_Area" localSheetId="30">'29売店'!$A$1:$H$20</definedName>
    <definedName name="_xlnm.Print_Area" localSheetId="3">'2コミ'!$A$1:$H$26</definedName>
    <definedName name="_xlnm.Print_Area" localSheetId="31">'30休憩'!$A$1:$H$21</definedName>
    <definedName name="_xlnm.Print_Area" localSheetId="32">'31無料D'!$A$1:$H$25</definedName>
    <definedName name="_xlnm.Print_Area" localSheetId="33">'32速報'!$A$1:$H$16</definedName>
    <definedName name="_xlnm.Print_Area" localSheetId="34">'33トイレ'!$A$1:$H$16</definedName>
    <definedName name="_xlnm.Print_Area" localSheetId="35">'34仮設トイレ'!$A$1:$H$16</definedName>
    <definedName name="_xlnm.Print_Area" localSheetId="36">'35輸送'!$A$1:$H$20</definedName>
    <definedName name="_xlnm.Print_Area" localSheetId="37">'36警備'!$A$1:$H$21</definedName>
    <definedName name="_xlnm.Print_Area" localSheetId="38">'37美化'!$A$1:$H$21</definedName>
    <definedName name="_xlnm.Print_Area" localSheetId="39">'38ゴミ'!$A$1:$H$18</definedName>
    <definedName name="_xlnm.Print_Area" localSheetId="40">'39駐車場'!$A$1:$H$22</definedName>
    <definedName name="_xlnm.Print_Area" localSheetId="4">'3記録'!$A$1:$H$26</definedName>
    <definedName name="_xlnm.Print_Area" localSheetId="41">'40選手更衣室'!$A$1:$H$22</definedName>
    <definedName name="_xlnm.Print_Area" localSheetId="42">'41審判(男)'!$A$1:$H$22</definedName>
    <definedName name="_xlnm.Print_Area" localSheetId="43">'42審判(女) '!$A$1:$H$22</definedName>
    <definedName name="_xlnm.Print_Area" localSheetId="44">'43喫煙'!$A$1:$H$22</definedName>
    <definedName name="_xlnm.Print_Area" localSheetId="45">'44AD'!$A$1:$H$19</definedName>
    <definedName name="_xlnm.Print_Area" localSheetId="46">'45ｻｲﾝ'!$A$1:$H$21</definedName>
    <definedName name="_xlnm.Print_Area" localSheetId="47">'46会場整備'!$A$1:$H$23</definedName>
    <definedName name="_xlnm.Print_Area" localSheetId="48">'47電気設備'!$A$1:$H$26</definedName>
    <definedName name="_xlnm.Print_Area" localSheetId="5">'4競技本部'!$A$1:$H$24</definedName>
    <definedName name="_xlnm.Print_Area" localSheetId="6">'5役員'!$A$1:$H$24</definedName>
    <definedName name="_xlnm.Print_Area" localSheetId="7">'6TSG'!$A$1:$H$13</definedName>
    <definedName name="_xlnm.Print_Area" localSheetId="8">'7第4審判'!$A$1:$H$16</definedName>
    <definedName name="_xlnm.Print_Area" localSheetId="9">'8ベンチ'!$A$1:$H$20</definedName>
    <definedName name="_xlnm.Print_Area" localSheetId="10">'9アップ'!$A$1:$H$20</definedName>
    <definedName name="_xlnm.Print_Area" localSheetId="1">共通!$A$1:$H$36</definedName>
    <definedName name="_xlnm.Print_Area" localSheetId="0">総括!$A$1:$H$59</definedName>
    <definedName name="_xlnm.Print_Titles" localSheetId="11">'10得点'!$1:$1</definedName>
    <definedName name="_xlnm.Print_Titles" localSheetId="12">'11来賓'!$1:$1</definedName>
    <definedName name="_xlnm.Print_Titles" localSheetId="13">'12視察'!$1:$1</definedName>
    <definedName name="_xlnm.Print_Titles" localSheetId="14">'13MC'!$1:$1</definedName>
    <definedName name="_xlnm.Print_Titles" localSheetId="15">'14審判控'!$1:$1</definedName>
    <definedName name="_xlnm.Print_Titles" localSheetId="16">'15審シャ'!$1:$1</definedName>
    <definedName name="_xlnm.Print_Titles" localSheetId="17">'16ﾁｰﾑ控'!$1:$1</definedName>
    <definedName name="_xlnm.Print_Titles" localSheetId="18">'17クール'!$1:$1</definedName>
    <definedName name="_xlnm.Print_Titles" localSheetId="19">'18ｲﾝﾀﾋﾞｭｰ'!$1:$1</definedName>
    <definedName name="_xlnm.Print_Titles" localSheetId="20">'19選手D'!$1:$1</definedName>
    <definedName name="_xlnm.Print_Titles" localSheetId="2">'1審判'!$1:$1</definedName>
    <definedName name="_xlnm.Print_Titles" localSheetId="21">'20実施本部'!$1:$1</definedName>
    <definedName name="_xlnm.Print_Titles" localSheetId="22">'21救護'!$1:$1</definedName>
    <definedName name="_xlnm.Print_Titles" localSheetId="23">'22補助員'!$1:$1</definedName>
    <definedName name="_xlnm.Print_Titles" localSheetId="24">'23ﾎﾞﾗﾝﾃｨｱ'!$1:$1</definedName>
    <definedName name="_xlnm.Print_Titles" localSheetId="25">'24受付'!$1:$1</definedName>
    <definedName name="_xlnm.Print_Titles" localSheetId="26">'25総合'!$1:$1</definedName>
    <definedName name="_xlnm.Print_Titles" localSheetId="27">'26弁当'!$1:$1</definedName>
    <definedName name="_xlnm.Print_Titles" localSheetId="28">'27一般'!$1:$1</definedName>
    <definedName name="_xlnm.Print_Titles" localSheetId="29">'28ハート'!$1:$1</definedName>
    <definedName name="_xlnm.Print_Titles" localSheetId="30">'29売店'!$1:$1</definedName>
    <definedName name="_xlnm.Print_Titles" localSheetId="3">'2コミ'!$1:$1</definedName>
    <definedName name="_xlnm.Print_Titles" localSheetId="31">'30休憩'!$1:$1</definedName>
    <definedName name="_xlnm.Print_Titles" localSheetId="32">'31無料D'!$1:$1</definedName>
    <definedName name="_xlnm.Print_Titles" localSheetId="33">'32速報'!$1:$1</definedName>
    <definedName name="_xlnm.Print_Titles" localSheetId="34">'33トイレ'!$1:$1</definedName>
    <definedName name="_xlnm.Print_Titles" localSheetId="35">'34仮設トイレ'!$1:$1</definedName>
    <definedName name="_xlnm.Print_Titles" localSheetId="36">'35輸送'!$1:$1</definedName>
    <definedName name="_xlnm.Print_Titles" localSheetId="37">'36警備'!$1:$1</definedName>
    <definedName name="_xlnm.Print_Titles" localSheetId="38">'37美化'!$1:$1</definedName>
    <definedName name="_xlnm.Print_Titles" localSheetId="39">'38ゴミ'!$1:$1</definedName>
    <definedName name="_xlnm.Print_Titles" localSheetId="40">'39駐車場'!$1:$1</definedName>
    <definedName name="_xlnm.Print_Titles" localSheetId="4">'3記録'!$1:$1</definedName>
    <definedName name="_xlnm.Print_Titles" localSheetId="41">'40選手更衣室'!$1:$1</definedName>
    <definedName name="_xlnm.Print_Titles" localSheetId="42">'41審判(男)'!$1:$1</definedName>
    <definedName name="_xlnm.Print_Titles" localSheetId="43">'42審判(女) '!$1:$1</definedName>
    <definedName name="_xlnm.Print_Titles" localSheetId="44">'43喫煙'!$1:$1</definedName>
    <definedName name="_xlnm.Print_Titles" localSheetId="45">'44AD'!$1:$1</definedName>
    <definedName name="_xlnm.Print_Titles" localSheetId="46">'45ｻｲﾝ'!$1:$1</definedName>
    <definedName name="_xlnm.Print_Titles" localSheetId="47">'46会場整備'!$1:$1</definedName>
    <definedName name="_xlnm.Print_Titles" localSheetId="48">'47電気設備'!$1:$1</definedName>
    <definedName name="_xlnm.Print_Titles" localSheetId="5">'4競技本部'!$1:$1</definedName>
    <definedName name="_xlnm.Print_Titles" localSheetId="6">'5役員'!$1:$1</definedName>
    <definedName name="_xlnm.Print_Titles" localSheetId="7">'6TSG'!$1:$1</definedName>
    <definedName name="_xlnm.Print_Titles" localSheetId="8">'7第4審判'!$1:$1</definedName>
    <definedName name="_xlnm.Print_Titles" localSheetId="9">'8ベンチ'!$1:$1</definedName>
    <definedName name="_xlnm.Print_Titles" localSheetId="10">'9アップ'!$1:$1</definedName>
    <definedName name="_xlnm.Print_Titles" localSheetId="1">共通!$1:$1</definedName>
    <definedName name="_xlnm.Print_Titles" localSheetId="0">総括!$1:$1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31" l="1"/>
  <c r="G8" i="30"/>
  <c r="G7" i="30"/>
  <c r="G6" i="30"/>
  <c r="G5" i="30"/>
  <c r="G4" i="30"/>
  <c r="G3" i="30"/>
  <c r="G4" i="11"/>
  <c r="G3" i="11"/>
  <c r="B21" i="4" l="1"/>
  <c r="A21" i="4"/>
  <c r="G44" i="4"/>
  <c r="A44" i="4"/>
  <c r="G43" i="4"/>
  <c r="A43" i="4"/>
  <c r="G16" i="52"/>
  <c r="G16" i="51"/>
  <c r="G42" i="4"/>
  <c r="A42" i="4"/>
  <c r="G16" i="50"/>
  <c r="A34" i="4"/>
  <c r="G4" i="49"/>
  <c r="A20" i="4"/>
  <c r="A22" i="4"/>
  <c r="G17" i="4"/>
  <c r="A17" i="4"/>
  <c r="G16" i="47"/>
  <c r="G3" i="15"/>
  <c r="A49" i="4"/>
  <c r="A48" i="4"/>
  <c r="A47" i="4"/>
  <c r="A46" i="4"/>
  <c r="A45" i="4"/>
  <c r="A41" i="4"/>
  <c r="A40" i="4"/>
  <c r="A39" i="4"/>
  <c r="A38" i="4"/>
  <c r="A37" i="4"/>
  <c r="A36" i="4"/>
  <c r="A35" i="4"/>
  <c r="A33" i="4"/>
  <c r="A32" i="4"/>
  <c r="A31" i="4"/>
  <c r="A30" i="4"/>
  <c r="A29" i="4"/>
  <c r="A28" i="4"/>
  <c r="A27" i="4"/>
  <c r="A26" i="4"/>
  <c r="A25" i="4"/>
  <c r="A24" i="4"/>
  <c r="A23" i="4"/>
  <c r="A19" i="4"/>
  <c r="A18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G13" i="49" l="1"/>
  <c r="G34" i="4" s="1"/>
  <c r="G19" i="48"/>
  <c r="G20" i="4" s="1"/>
  <c r="G14" i="23" l="1"/>
  <c r="G13" i="23"/>
  <c r="G12" i="23"/>
  <c r="G11" i="23"/>
  <c r="G10" i="23"/>
  <c r="G9" i="23"/>
  <c r="G8" i="23"/>
  <c r="G7" i="23"/>
  <c r="G6" i="23"/>
  <c r="G5" i="23"/>
  <c r="G4" i="23"/>
  <c r="G3" i="23"/>
  <c r="G18" i="23" s="1"/>
  <c r="G49" i="4" s="1"/>
  <c r="G14" i="46"/>
  <c r="G12" i="46"/>
  <c r="G11" i="46"/>
  <c r="G9" i="46"/>
  <c r="G8" i="46"/>
  <c r="G7" i="46"/>
  <c r="G5" i="46"/>
  <c r="G4" i="46"/>
  <c r="G10" i="45"/>
  <c r="G9" i="45"/>
  <c r="G8" i="45"/>
  <c r="G7" i="45"/>
  <c r="G6" i="45"/>
  <c r="G5" i="45"/>
  <c r="G4" i="45"/>
  <c r="G3" i="45"/>
  <c r="G7" i="44"/>
  <c r="G11" i="44" s="1"/>
  <c r="G46" i="4" s="1"/>
  <c r="G6" i="44"/>
  <c r="G5" i="44"/>
  <c r="G4" i="44"/>
  <c r="G3" i="44"/>
  <c r="G10" i="43"/>
  <c r="G9" i="43"/>
  <c r="G8" i="43"/>
  <c r="G7" i="43"/>
  <c r="G6" i="43"/>
  <c r="G5" i="43"/>
  <c r="G4" i="43"/>
  <c r="G3" i="43"/>
  <c r="G12" i="42"/>
  <c r="G11" i="42"/>
  <c r="G10" i="42"/>
  <c r="G9" i="42"/>
  <c r="G8" i="42"/>
  <c r="G7" i="42"/>
  <c r="G6" i="42"/>
  <c r="G5" i="42"/>
  <c r="G4" i="42"/>
  <c r="G3" i="42"/>
  <c r="G7" i="41"/>
  <c r="G11" i="41" s="1"/>
  <c r="G40" i="4" s="1"/>
  <c r="G6" i="41"/>
  <c r="G5" i="41"/>
  <c r="G4" i="41"/>
  <c r="G3" i="41"/>
  <c r="G9" i="40"/>
  <c r="G8" i="40"/>
  <c r="G7" i="40"/>
  <c r="G6" i="40"/>
  <c r="G5" i="40"/>
  <c r="G4" i="40"/>
  <c r="G3" i="40"/>
  <c r="G13" i="40" s="1"/>
  <c r="G39" i="4" s="1"/>
  <c r="G9" i="39"/>
  <c r="G8" i="39"/>
  <c r="G7" i="39"/>
  <c r="G6" i="39"/>
  <c r="G5" i="39"/>
  <c r="G4" i="39"/>
  <c r="G3" i="39"/>
  <c r="G13" i="39" s="1"/>
  <c r="G38" i="4" s="1"/>
  <c r="G8" i="38"/>
  <c r="G7" i="38"/>
  <c r="G6" i="38"/>
  <c r="G5" i="38"/>
  <c r="G4" i="38"/>
  <c r="G3" i="38"/>
  <c r="G12" i="38" s="1"/>
  <c r="G37" i="4" s="1"/>
  <c r="G8" i="37"/>
  <c r="G7" i="37"/>
  <c r="G6" i="37"/>
  <c r="G5" i="37"/>
  <c r="G4" i="37"/>
  <c r="G3" i="37"/>
  <c r="G13" i="37" s="1"/>
  <c r="G36" i="4" s="1"/>
  <c r="G8" i="36"/>
  <c r="G13" i="36" s="1"/>
  <c r="G35" i="4" s="1"/>
  <c r="G7" i="36"/>
  <c r="G6" i="36"/>
  <c r="G5" i="36"/>
  <c r="G4" i="36"/>
  <c r="G19" i="35"/>
  <c r="G33" i="4" s="1"/>
  <c r="G9" i="34"/>
  <c r="G8" i="34"/>
  <c r="G7" i="34"/>
  <c r="G6" i="34"/>
  <c r="G5" i="34"/>
  <c r="G4" i="34"/>
  <c r="G3" i="34"/>
  <c r="G8" i="33"/>
  <c r="G7" i="33"/>
  <c r="G6" i="33"/>
  <c r="G5" i="33"/>
  <c r="G4" i="33"/>
  <c r="G3" i="33"/>
  <c r="G9" i="32"/>
  <c r="G30" i="4" s="1"/>
  <c r="G5" i="32"/>
  <c r="G4" i="32"/>
  <c r="G3" i="32"/>
  <c r="G7" i="31"/>
  <c r="G29" i="4" s="1"/>
  <c r="G12" i="30"/>
  <c r="G28" i="4" s="1"/>
  <c r="G11" i="29"/>
  <c r="G10" i="29"/>
  <c r="G9" i="29"/>
  <c r="G8" i="29"/>
  <c r="G7" i="29"/>
  <c r="G6" i="29"/>
  <c r="G5" i="29"/>
  <c r="G4" i="29"/>
  <c r="G15" i="29" s="1"/>
  <c r="G27" i="4" s="1"/>
  <c r="G3" i="29"/>
  <c r="G11" i="28"/>
  <c r="G10" i="28"/>
  <c r="G9" i="28"/>
  <c r="G8" i="28"/>
  <c r="G7" i="28"/>
  <c r="G6" i="28"/>
  <c r="G5" i="28"/>
  <c r="G15" i="28" s="1"/>
  <c r="G26" i="4" s="1"/>
  <c r="G4" i="28"/>
  <c r="G3" i="28"/>
  <c r="G10" i="27"/>
  <c r="G9" i="27"/>
  <c r="G8" i="27"/>
  <c r="G7" i="27"/>
  <c r="G14" i="27" s="1"/>
  <c r="G25" i="4" s="1"/>
  <c r="G6" i="27"/>
  <c r="G5" i="27"/>
  <c r="G4" i="27"/>
  <c r="G3" i="27"/>
  <c r="G10" i="26"/>
  <c r="G9" i="26"/>
  <c r="G8" i="26"/>
  <c r="G7" i="26"/>
  <c r="G6" i="26"/>
  <c r="G5" i="26"/>
  <c r="G4" i="26"/>
  <c r="G3" i="26"/>
  <c r="G8" i="25"/>
  <c r="G7" i="25"/>
  <c r="G6" i="25"/>
  <c r="G5" i="25"/>
  <c r="G4" i="25"/>
  <c r="G3" i="25"/>
  <c r="G12" i="25" s="1"/>
  <c r="G23" i="4" s="1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19" i="24" s="1"/>
  <c r="G22" i="4" s="1"/>
  <c r="G4" i="19"/>
  <c r="G5" i="19"/>
  <c r="G6" i="19"/>
  <c r="G7" i="19"/>
  <c r="G8" i="19"/>
  <c r="G9" i="19"/>
  <c r="G10" i="19"/>
  <c r="G11" i="19"/>
  <c r="G12" i="19"/>
  <c r="G13" i="19"/>
  <c r="G14" i="19"/>
  <c r="G15" i="19"/>
  <c r="G3" i="19"/>
  <c r="G19" i="19" s="1"/>
  <c r="G21" i="4" s="1"/>
  <c r="G4" i="22"/>
  <c r="G3" i="22"/>
  <c r="G12" i="21"/>
  <c r="G11" i="21"/>
  <c r="G10" i="21"/>
  <c r="G9" i="21"/>
  <c r="G8" i="21"/>
  <c r="G7" i="21"/>
  <c r="G6" i="21"/>
  <c r="G5" i="21"/>
  <c r="G4" i="21"/>
  <c r="G9" i="20"/>
  <c r="G8" i="20"/>
  <c r="G7" i="20"/>
  <c r="G6" i="20"/>
  <c r="G5" i="20"/>
  <c r="G4" i="20"/>
  <c r="G3" i="20"/>
  <c r="G4" i="18"/>
  <c r="G5" i="18"/>
  <c r="G6" i="18"/>
  <c r="G7" i="18"/>
  <c r="G8" i="18"/>
  <c r="G9" i="18"/>
  <c r="G13" i="18" s="1"/>
  <c r="G15" i="4" s="1"/>
  <c r="G3" i="18"/>
  <c r="G9" i="17"/>
  <c r="G8" i="17"/>
  <c r="G7" i="17"/>
  <c r="G6" i="17"/>
  <c r="G5" i="17"/>
  <c r="G4" i="17"/>
  <c r="G3" i="17"/>
  <c r="G12" i="17" s="1"/>
  <c r="G14" i="4" s="1"/>
  <c r="G9" i="16"/>
  <c r="G8" i="16"/>
  <c r="G7" i="16"/>
  <c r="G6" i="16"/>
  <c r="G5" i="16"/>
  <c r="G4" i="16"/>
  <c r="G3" i="16"/>
  <c r="G12" i="16" s="1"/>
  <c r="G13" i="4" s="1"/>
  <c r="G8" i="15"/>
  <c r="G12" i="4" s="1"/>
  <c r="G3" i="14"/>
  <c r="G6" i="14" s="1"/>
  <c r="G11" i="4" s="1"/>
  <c r="G4" i="13"/>
  <c r="G5" i="13"/>
  <c r="G6" i="13"/>
  <c r="G7" i="13"/>
  <c r="G8" i="13"/>
  <c r="G9" i="13"/>
  <c r="G3" i="13"/>
  <c r="G8" i="12"/>
  <c r="G7" i="12"/>
  <c r="G6" i="12"/>
  <c r="G5" i="12"/>
  <c r="G4" i="12"/>
  <c r="G3" i="12"/>
  <c r="G7" i="11"/>
  <c r="G8" i="4" s="1"/>
  <c r="G4" i="10"/>
  <c r="G3" i="10"/>
  <c r="G4" i="9"/>
  <c r="G5" i="9"/>
  <c r="G6" i="9"/>
  <c r="G7" i="9"/>
  <c r="G8" i="9"/>
  <c r="G9" i="9"/>
  <c r="G10" i="9"/>
  <c r="G11" i="9"/>
  <c r="G12" i="9"/>
  <c r="G13" i="9"/>
  <c r="G14" i="9"/>
  <c r="G3" i="9"/>
  <c r="G4" i="6"/>
  <c r="G3" i="6"/>
  <c r="G35" i="6" s="1"/>
  <c r="G3" i="4" s="1"/>
  <c r="G3" i="7"/>
  <c r="G7" i="8"/>
  <c r="G6" i="8"/>
  <c r="G5" i="8"/>
  <c r="G4" i="8"/>
  <c r="G3" i="8"/>
  <c r="G7" i="7"/>
  <c r="G4" i="4" s="1"/>
  <c r="G14" i="5"/>
  <c r="G13" i="5"/>
  <c r="G12" i="5"/>
  <c r="G11" i="5"/>
  <c r="G10" i="5"/>
  <c r="G9" i="5"/>
  <c r="G8" i="5"/>
  <c r="G7" i="5"/>
  <c r="G6" i="5"/>
  <c r="G5" i="5"/>
  <c r="G4" i="5"/>
  <c r="G3" i="5"/>
  <c r="G14" i="43" l="1"/>
  <c r="G45" i="4" s="1"/>
  <c r="G12" i="13"/>
  <c r="G10" i="4" s="1"/>
  <c r="G16" i="21"/>
  <c r="G18" i="4" s="1"/>
  <c r="G14" i="26"/>
  <c r="G24" i="4" s="1"/>
  <c r="G12" i="12"/>
  <c r="G9" i="4" s="1"/>
  <c r="G13" i="20"/>
  <c r="G16" i="4" s="1"/>
  <c r="G13" i="34"/>
  <c r="G32" i="4" s="1"/>
  <c r="G7" i="10"/>
  <c r="G7" i="4" s="1"/>
  <c r="G8" i="22"/>
  <c r="G19" i="4" s="1"/>
  <c r="G18" i="9"/>
  <c r="G6" i="4" s="1"/>
  <c r="G14" i="45"/>
  <c r="G47" i="4" s="1"/>
  <c r="G18" i="46"/>
  <c r="G48" i="4" s="1"/>
  <c r="G16" i="42"/>
  <c r="G41" i="4" s="1"/>
  <c r="G12" i="33"/>
  <c r="G31" i="4" s="1"/>
  <c r="G35" i="5"/>
  <c r="G2" i="4" s="1"/>
  <c r="G10" i="8"/>
  <c r="G5" i="4" s="1"/>
  <c r="G53" i="4" l="1"/>
  <c r="G55" i="4" s="1"/>
  <c r="G58" i="4" s="1"/>
</calcChain>
</file>

<file path=xl/sharedStrings.xml><?xml version="1.0" encoding="utf-8"?>
<sst xmlns="http://schemas.openxmlformats.org/spreadsheetml/2006/main" count="1385" uniqueCount="259">
  <si>
    <t>No</t>
    <phoneticPr fontId="4"/>
  </si>
  <si>
    <t>項目</t>
    <rPh sb="0" eb="2">
      <t>コウモク</t>
    </rPh>
    <phoneticPr fontId="4"/>
  </si>
  <si>
    <t>規格／仕様</t>
    <rPh sb="0" eb="2">
      <t>キカク</t>
    </rPh>
    <rPh sb="3" eb="5">
      <t>シヨウ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</si>
  <si>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</si>
  <si>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</si>
  <si>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  <rPh sb="0" eb="2">
      <t>タンカ</t>
    </rPh>
    <phoneticPr fontId="4"/>
  </si>
  <si>
    <t>金   額</t>
    <rPh sb="0" eb="1">
      <t>キン</t>
    </rPh>
    <rPh sb="4" eb="5">
      <t>ガク</t>
    </rPh>
    <phoneticPr fontId="4"/>
  </si>
  <si>
    <t>〈共通〉</t>
    <rPh sb="1" eb="3">
      <t>キョウツウ</t>
    </rPh>
    <phoneticPr fontId="4"/>
  </si>
  <si>
    <t/>
  </si>
  <si>
    <t>仮設ステージ</t>
    <rPh sb="0" eb="2">
      <t>カセツ</t>
    </rPh>
    <phoneticPr fontId="4"/>
  </si>
  <si>
    <t>W18000xD4500xH1800</t>
    <phoneticPr fontId="4"/>
  </si>
  <si>
    <t>m2</t>
    <phoneticPr fontId="7"/>
  </si>
  <si>
    <t>仮設階段</t>
    <rPh sb="0" eb="2">
      <t>カセツ</t>
    </rPh>
    <rPh sb="2" eb="4">
      <t>カイダン</t>
    </rPh>
    <phoneticPr fontId="4"/>
  </si>
  <si>
    <t>W900　9段</t>
    <rPh sb="6" eb="7">
      <t>ダン</t>
    </rPh>
    <phoneticPr fontId="4"/>
  </si>
  <si>
    <t>台</t>
    <rPh sb="0" eb="1">
      <t>ダイ</t>
    </rPh>
    <phoneticPr fontId="4"/>
  </si>
  <si>
    <t>仮設手すり　</t>
    <rPh sb="0" eb="2">
      <t>カセツ</t>
    </rPh>
    <rPh sb="2" eb="3">
      <t>テ</t>
    </rPh>
    <phoneticPr fontId="4"/>
  </si>
  <si>
    <t>ｍ</t>
    <phoneticPr fontId="4"/>
  </si>
  <si>
    <t>土木シート</t>
    <rPh sb="0" eb="2">
      <t>ドボク</t>
    </rPh>
    <phoneticPr fontId="7"/>
  </si>
  <si>
    <t>0.48mm 透過性メッシュ</t>
    <rPh sb="7" eb="9">
      <t>トウカ</t>
    </rPh>
    <rPh sb="9" eb="10">
      <t>セイ</t>
    </rPh>
    <phoneticPr fontId="7"/>
  </si>
  <si>
    <t>メッシュシート</t>
    <phoneticPr fontId="4"/>
  </si>
  <si>
    <t>2間</t>
    <rPh sb="1" eb="2">
      <t>アイダ</t>
    </rPh>
    <phoneticPr fontId="4"/>
  </si>
  <si>
    <t>枚</t>
    <rPh sb="0" eb="1">
      <t>マイ</t>
    </rPh>
    <phoneticPr fontId="4"/>
  </si>
  <si>
    <t>手すり化粧</t>
    <rPh sb="0" eb="1">
      <t>テ</t>
    </rPh>
    <rPh sb="3" eb="5">
      <t>ケショウ</t>
    </rPh>
    <phoneticPr fontId="4"/>
  </si>
  <si>
    <t>ターポリン(白)</t>
    <rPh sb="6" eb="7">
      <t>シロ</t>
    </rPh>
    <phoneticPr fontId="4"/>
  </si>
  <si>
    <t>パイプテント</t>
    <phoneticPr fontId="7"/>
  </si>
  <si>
    <t>2間x3間・白</t>
    <phoneticPr fontId="7"/>
  </si>
  <si>
    <t>張</t>
    <rPh sb="0" eb="1">
      <t>ハ</t>
    </rPh>
    <phoneticPr fontId="7"/>
  </si>
  <si>
    <t>2間x3間</t>
    <phoneticPr fontId="7"/>
  </si>
  <si>
    <t>式</t>
    <rPh sb="0" eb="1">
      <t>シキ</t>
    </rPh>
    <phoneticPr fontId="7"/>
  </si>
  <si>
    <t>横幕</t>
    <rPh sb="0" eb="2">
      <t>ヨコマク</t>
    </rPh>
    <phoneticPr fontId="7"/>
  </si>
  <si>
    <t>2間・白</t>
    <phoneticPr fontId="7"/>
  </si>
  <si>
    <t>枚</t>
    <rPh sb="0" eb="1">
      <t>マイ</t>
    </rPh>
    <phoneticPr fontId="7"/>
  </si>
  <si>
    <t>3間・白</t>
    <phoneticPr fontId="7"/>
  </si>
  <si>
    <t>3間・透明</t>
    <phoneticPr fontId="7"/>
  </si>
  <si>
    <t>雨どい</t>
    <rPh sb="0" eb="1">
      <t>アマ</t>
    </rPh>
    <phoneticPr fontId="7"/>
  </si>
  <si>
    <t>2間・布</t>
    <rPh sb="3" eb="4">
      <t>ヌノ</t>
    </rPh>
    <phoneticPr fontId="7"/>
  </si>
  <si>
    <t>審判アセッサー席</t>
    <rPh sb="0" eb="2">
      <t>シンパン</t>
    </rPh>
    <rPh sb="7" eb="8">
      <t>セキ</t>
    </rPh>
    <phoneticPr fontId="4"/>
  </si>
  <si>
    <t>デコラテーブル</t>
    <phoneticPr fontId="7"/>
  </si>
  <si>
    <t>W1800xD450xH700</t>
    <phoneticPr fontId="7"/>
  </si>
  <si>
    <t>台</t>
    <rPh sb="0" eb="1">
      <t>ダイ</t>
    </rPh>
    <phoneticPr fontId="7"/>
  </si>
  <si>
    <t>パイプ椅子</t>
    <rPh sb="3" eb="5">
      <t>イス</t>
    </rPh>
    <phoneticPr fontId="7"/>
  </si>
  <si>
    <t>脚</t>
    <rPh sb="0" eb="1">
      <t>キャク</t>
    </rPh>
    <phoneticPr fontId="7"/>
  </si>
  <si>
    <t>マッチコミッショナー席</t>
    <rPh sb="10" eb="11">
      <t>セキ</t>
    </rPh>
    <phoneticPr fontId="4"/>
  </si>
  <si>
    <t>記録・放送席</t>
    <rPh sb="0" eb="2">
      <t>キロク</t>
    </rPh>
    <rPh sb="3" eb="6">
      <t>ホウソウセキ</t>
    </rPh>
    <phoneticPr fontId="4"/>
  </si>
  <si>
    <t>ドラムコード</t>
    <phoneticPr fontId="7"/>
  </si>
  <si>
    <t>30m</t>
    <phoneticPr fontId="7"/>
  </si>
  <si>
    <t>放送設備</t>
    <rPh sb="0" eb="2">
      <t>ホウソウ</t>
    </rPh>
    <rPh sb="2" eb="4">
      <t>セツビ</t>
    </rPh>
    <phoneticPr fontId="4"/>
  </si>
  <si>
    <t>WRX①MIC②SP⑥AMP②DAP①
Mixer①ﾏｲｸｽﾀﾝﾄﾞ②　材工含</t>
    <phoneticPr fontId="4"/>
  </si>
  <si>
    <t>式</t>
    <rPh sb="0" eb="1">
      <t>シキ</t>
    </rPh>
    <phoneticPr fontId="4"/>
  </si>
  <si>
    <t>　音響オペレーター</t>
    <rPh sb="1" eb="3">
      <t>オンキョウ</t>
    </rPh>
    <phoneticPr fontId="7"/>
  </si>
  <si>
    <t>音響管理</t>
    <rPh sb="0" eb="2">
      <t>オンキョウ</t>
    </rPh>
    <rPh sb="2" eb="4">
      <t>カンリ</t>
    </rPh>
    <phoneticPr fontId="7"/>
  </si>
  <si>
    <t>日</t>
    <rPh sb="0" eb="1">
      <t>ヒ</t>
    </rPh>
    <phoneticPr fontId="7"/>
  </si>
  <si>
    <t>電気設備</t>
    <rPh sb="0" eb="2">
      <t>デンキ</t>
    </rPh>
    <rPh sb="2" eb="4">
      <t>セツビ</t>
    </rPh>
    <phoneticPr fontId="4"/>
  </si>
  <si>
    <t>競技本部</t>
    <rPh sb="0" eb="2">
      <t>キョウギ</t>
    </rPh>
    <rPh sb="2" eb="4">
      <t>ホンブ</t>
    </rPh>
    <phoneticPr fontId="4"/>
  </si>
  <si>
    <t>整理棚</t>
    <rPh sb="0" eb="2">
      <t>セイリ</t>
    </rPh>
    <rPh sb="2" eb="3">
      <t>ダナ</t>
    </rPh>
    <phoneticPr fontId="7"/>
  </si>
  <si>
    <t>W900xD450xH1800</t>
    <phoneticPr fontId="7"/>
  </si>
  <si>
    <t>ホワイトボード（両面白板）</t>
    <rPh sb="8" eb="10">
      <t>リョウメン</t>
    </rPh>
    <rPh sb="10" eb="12">
      <t>ハクバン</t>
    </rPh>
    <phoneticPr fontId="7"/>
  </si>
  <si>
    <t>W1800xH900 足付き
消耗品含む</t>
    <rPh sb="11" eb="13">
      <t>アシツ</t>
    </rPh>
    <rPh sb="15" eb="17">
      <t>ショウモウ</t>
    </rPh>
    <rPh sb="17" eb="18">
      <t>ヒン</t>
    </rPh>
    <rPh sb="18" eb="19">
      <t>フク</t>
    </rPh>
    <phoneticPr fontId="7"/>
  </si>
  <si>
    <t>レターケース</t>
    <phoneticPr fontId="7"/>
  </si>
  <si>
    <t>A4/5段</t>
    <rPh sb="4" eb="5">
      <t>ダン</t>
    </rPh>
    <phoneticPr fontId="7"/>
  </si>
  <si>
    <t>個</t>
    <rPh sb="0" eb="1">
      <t>コ</t>
    </rPh>
    <phoneticPr fontId="7"/>
  </si>
  <si>
    <t>ノートパソコン</t>
    <phoneticPr fontId="7"/>
  </si>
  <si>
    <t>　Office&amp;ｾｷｭﾘﾃｨ</t>
    <phoneticPr fontId="4"/>
  </si>
  <si>
    <t>デジタル複合機</t>
    <rPh sb="4" eb="7">
      <t>フクゴウキ</t>
    </rPh>
    <phoneticPr fontId="7"/>
  </si>
  <si>
    <t>プリント速度40～49枚/分
カウント料別途</t>
    <rPh sb="19" eb="20">
      <t>リョウ</t>
    </rPh>
    <rPh sb="20" eb="22">
      <t>ベット</t>
    </rPh>
    <phoneticPr fontId="7"/>
  </si>
  <si>
    <t>ネットワーク設定費</t>
    <rPh sb="6" eb="8">
      <t>セッテイ</t>
    </rPh>
    <rPh sb="8" eb="9">
      <t>ヒ</t>
    </rPh>
    <phoneticPr fontId="4"/>
  </si>
  <si>
    <t>ＬＡＮ</t>
    <phoneticPr fontId="4"/>
  </si>
  <si>
    <t>ポケットWiFi</t>
    <phoneticPr fontId="7"/>
  </si>
  <si>
    <t>　Wifi設定費</t>
    <rPh sb="5" eb="7">
      <t>セッテイ</t>
    </rPh>
    <rPh sb="7" eb="8">
      <t>ヒ</t>
    </rPh>
    <phoneticPr fontId="4"/>
  </si>
  <si>
    <t>延長コード</t>
    <rPh sb="0" eb="2">
      <t>エンチョウ</t>
    </rPh>
    <phoneticPr fontId="7"/>
  </si>
  <si>
    <t>3口5m</t>
    <rPh sb="1" eb="2">
      <t>クチ</t>
    </rPh>
    <phoneticPr fontId="7"/>
  </si>
  <si>
    <t>本</t>
    <rPh sb="0" eb="1">
      <t>ホン</t>
    </rPh>
    <phoneticPr fontId="7"/>
  </si>
  <si>
    <t>競技役員席</t>
    <rPh sb="0" eb="5">
      <t>キョウギヤクインセキ</t>
    </rPh>
    <phoneticPr fontId="4"/>
  </si>
  <si>
    <t>ＴＳＧ・ＥＮＧ席</t>
    <rPh sb="7" eb="8">
      <t>セキ</t>
    </rPh>
    <phoneticPr fontId="4"/>
  </si>
  <si>
    <t>第４審判員席・担架係員席</t>
    <rPh sb="0" eb="1">
      <t>ダイ</t>
    </rPh>
    <rPh sb="2" eb="5">
      <t>シンパンイン</t>
    </rPh>
    <rPh sb="5" eb="6">
      <t>セキ</t>
    </rPh>
    <rPh sb="7" eb="9">
      <t>タンカ</t>
    </rPh>
    <rPh sb="9" eb="10">
      <t>カカリ</t>
    </rPh>
    <rPh sb="10" eb="11">
      <t>イン</t>
    </rPh>
    <rPh sb="11" eb="12">
      <t>セキ</t>
    </rPh>
    <phoneticPr fontId="4"/>
  </si>
  <si>
    <t>パイプ椅子</t>
    <rPh sb="3" eb="5">
      <t>イス</t>
    </rPh>
    <phoneticPr fontId="4"/>
  </si>
  <si>
    <t>脚</t>
    <rPh sb="0" eb="1">
      <t>キャク</t>
    </rPh>
    <phoneticPr fontId="4"/>
  </si>
  <si>
    <t>スパインボード</t>
    <phoneticPr fontId="7"/>
  </si>
  <si>
    <t>雨除け日さし</t>
    <rPh sb="0" eb="2">
      <t>アメヨ</t>
    </rPh>
    <rPh sb="3" eb="4">
      <t>ヒ</t>
    </rPh>
    <phoneticPr fontId="4"/>
  </si>
  <si>
    <t>人工芝</t>
    <phoneticPr fontId="7"/>
  </si>
  <si>
    <t>チームベンチ</t>
    <phoneticPr fontId="4"/>
  </si>
  <si>
    <t>人工芝</t>
    <rPh sb="0" eb="2">
      <t>ジンコウ</t>
    </rPh>
    <rPh sb="2" eb="3">
      <t>シバ</t>
    </rPh>
    <phoneticPr fontId="7"/>
  </si>
  <si>
    <t>試合中アップエリア</t>
    <rPh sb="0" eb="3">
      <t>シアイチュウ</t>
    </rPh>
    <phoneticPr fontId="4"/>
  </si>
  <si>
    <t>得点計時員席</t>
    <rPh sb="0" eb="2">
      <t>トクテン</t>
    </rPh>
    <rPh sb="2" eb="6">
      <t>ケイジインセキ</t>
    </rPh>
    <phoneticPr fontId="4"/>
  </si>
  <si>
    <t>来賓・大会役員席</t>
    <rPh sb="0" eb="2">
      <t>ライヒン</t>
    </rPh>
    <rPh sb="3" eb="5">
      <t>タイカイ</t>
    </rPh>
    <rPh sb="5" eb="8">
      <t>ヤクインセキ</t>
    </rPh>
    <phoneticPr fontId="4"/>
  </si>
  <si>
    <t>視察員・報道員席</t>
    <rPh sb="0" eb="3">
      <t>シサツイン</t>
    </rPh>
    <rPh sb="4" eb="8">
      <t>ホウドウインセキ</t>
    </rPh>
    <phoneticPr fontId="4"/>
  </si>
  <si>
    <t>ＭＣＭ室/ＭＣ控室</t>
    <rPh sb="3" eb="4">
      <t>シツ</t>
    </rPh>
    <phoneticPr fontId="4"/>
  </si>
  <si>
    <t>審判員控所</t>
    <rPh sb="0" eb="3">
      <t>シンパンイン</t>
    </rPh>
    <rPh sb="3" eb="4">
      <t>ヒカエ</t>
    </rPh>
    <rPh sb="4" eb="5">
      <t>ジョ</t>
    </rPh>
    <phoneticPr fontId="4"/>
  </si>
  <si>
    <t>審判員シャワー室</t>
    <rPh sb="0" eb="3">
      <t>シンパンイン</t>
    </rPh>
    <rPh sb="7" eb="8">
      <t>シツ</t>
    </rPh>
    <phoneticPr fontId="4"/>
  </si>
  <si>
    <t>チーム控所</t>
    <rPh sb="3" eb="5">
      <t>ヒカエジョ</t>
    </rPh>
    <phoneticPr fontId="4"/>
  </si>
  <si>
    <t>(北側駐車場)</t>
    <rPh sb="1" eb="3">
      <t>キタガワ</t>
    </rPh>
    <rPh sb="3" eb="6">
      <t>チュウシャジョウ</t>
    </rPh>
    <phoneticPr fontId="4"/>
  </si>
  <si>
    <t>ベンチ</t>
    <phoneticPr fontId="4"/>
  </si>
  <si>
    <t>背無し</t>
    <rPh sb="0" eb="1">
      <t>セ</t>
    </rPh>
    <rPh sb="1" eb="2">
      <t>ナ</t>
    </rPh>
    <phoneticPr fontId="7"/>
  </si>
  <si>
    <t>リヤカー</t>
    <phoneticPr fontId="7"/>
  </si>
  <si>
    <t>アップ・クールダウンエリア</t>
    <phoneticPr fontId="4"/>
  </si>
  <si>
    <t>コーンベット付</t>
    <rPh sb="6" eb="7">
      <t>ツキ</t>
    </rPh>
    <phoneticPr fontId="7"/>
  </si>
  <si>
    <t>L2000</t>
    <phoneticPr fontId="7"/>
  </si>
  <si>
    <t>インタビューコーナー</t>
    <phoneticPr fontId="4"/>
  </si>
  <si>
    <t>選手ドリンクコーナー</t>
    <rPh sb="0" eb="2">
      <t>センシュ</t>
    </rPh>
    <phoneticPr fontId="4"/>
  </si>
  <si>
    <t>張</t>
    <rPh sb="0" eb="1">
      <t>ハリ</t>
    </rPh>
    <phoneticPr fontId="4"/>
  </si>
  <si>
    <t>2間・白</t>
    <rPh sb="3" eb="4">
      <t>シロ</t>
    </rPh>
    <phoneticPr fontId="7"/>
  </si>
  <si>
    <t>3間・白</t>
    <rPh sb="3" eb="4">
      <t>シロ</t>
    </rPh>
    <phoneticPr fontId="7"/>
  </si>
  <si>
    <t>どぶづけ</t>
    <phoneticPr fontId="7"/>
  </si>
  <si>
    <t>150L</t>
    <phoneticPr fontId="7"/>
  </si>
  <si>
    <t>クーラーボックス</t>
    <phoneticPr fontId="7"/>
  </si>
  <si>
    <t>50L</t>
    <phoneticPr fontId="7"/>
  </si>
  <si>
    <t>ポリバケツ</t>
    <phoneticPr fontId="7"/>
  </si>
  <si>
    <t>15L</t>
    <phoneticPr fontId="7"/>
  </si>
  <si>
    <t>ゴミ箱</t>
    <rPh sb="2" eb="3">
      <t>バコ</t>
    </rPh>
    <phoneticPr fontId="7"/>
  </si>
  <si>
    <t>90L</t>
    <phoneticPr fontId="4"/>
  </si>
  <si>
    <t>台車</t>
    <rPh sb="0" eb="2">
      <t>ダイシャ</t>
    </rPh>
    <phoneticPr fontId="7"/>
  </si>
  <si>
    <t>最大積載質量：300kg</t>
    <rPh sb="0" eb="2">
      <t>サイダイ</t>
    </rPh>
    <rPh sb="2" eb="4">
      <t>セキサイ</t>
    </rPh>
    <rPh sb="4" eb="6">
      <t>シツリョウ</t>
    </rPh>
    <phoneticPr fontId="7"/>
  </si>
  <si>
    <t>すのこ</t>
    <phoneticPr fontId="4"/>
  </si>
  <si>
    <t>600x1800</t>
    <phoneticPr fontId="7"/>
  </si>
  <si>
    <t>実施本部/記録本部</t>
    <rPh sb="0" eb="4">
      <t>ジッシホンブ</t>
    </rPh>
    <rPh sb="5" eb="9">
      <t>キロクホンブ</t>
    </rPh>
    <phoneticPr fontId="4"/>
  </si>
  <si>
    <t>デジタル無線機</t>
    <rPh sb="4" eb="7">
      <t>ムセンキ</t>
    </rPh>
    <phoneticPr fontId="7"/>
  </si>
  <si>
    <t>5W30ch　タイピンマイク
ベルトクリップ付、卓上急速充電器</t>
    <rPh sb="22" eb="23">
      <t>ツキ</t>
    </rPh>
    <rPh sb="24" eb="26">
      <t>タクジョウ</t>
    </rPh>
    <rPh sb="26" eb="28">
      <t>キュウソク</t>
    </rPh>
    <rPh sb="28" eb="31">
      <t>ジュウデンキ</t>
    </rPh>
    <phoneticPr fontId="7"/>
  </si>
  <si>
    <t>　ナンバリング</t>
    <phoneticPr fontId="4"/>
  </si>
  <si>
    <t>救護室</t>
    <rPh sb="0" eb="3">
      <t>キュウゴシツ</t>
    </rPh>
    <phoneticPr fontId="4"/>
  </si>
  <si>
    <t>事務机</t>
    <rPh sb="0" eb="2">
      <t>ジム</t>
    </rPh>
    <rPh sb="2" eb="3">
      <t>ヅクエ</t>
    </rPh>
    <phoneticPr fontId="7"/>
  </si>
  <si>
    <t>事務用肘付椅子</t>
    <rPh sb="0" eb="3">
      <t>ジムヨウ</t>
    </rPh>
    <rPh sb="3" eb="4">
      <t>ヒジ</t>
    </rPh>
    <rPh sb="4" eb="5">
      <t>ツキ</t>
    </rPh>
    <rPh sb="5" eb="7">
      <t>イス</t>
    </rPh>
    <phoneticPr fontId="7"/>
  </si>
  <si>
    <t>回転丸椅子</t>
    <rPh sb="0" eb="2">
      <t>カイテン</t>
    </rPh>
    <rPh sb="2" eb="3">
      <t>マル</t>
    </rPh>
    <rPh sb="3" eb="5">
      <t>イス</t>
    </rPh>
    <phoneticPr fontId="7"/>
  </si>
  <si>
    <t>寝具</t>
    <rPh sb="0" eb="2">
      <t>シング</t>
    </rPh>
    <phoneticPr fontId="7"/>
  </si>
  <si>
    <t>敷布団、掛布団、毛布、シーツ、枕</t>
    <rPh sb="0" eb="1">
      <t>シ</t>
    </rPh>
    <rPh sb="1" eb="3">
      <t>フトン</t>
    </rPh>
    <rPh sb="4" eb="5">
      <t>カ</t>
    </rPh>
    <rPh sb="5" eb="7">
      <t>フトン</t>
    </rPh>
    <rPh sb="8" eb="10">
      <t>モウフ</t>
    </rPh>
    <rPh sb="15" eb="16">
      <t>マクラ</t>
    </rPh>
    <phoneticPr fontId="7"/>
  </si>
  <si>
    <t>クーラーボックス</t>
    <phoneticPr fontId="4"/>
  </si>
  <si>
    <t>脱衣かご</t>
    <rPh sb="0" eb="2">
      <t>ダツイ</t>
    </rPh>
    <phoneticPr fontId="4"/>
  </si>
  <si>
    <t>キャスター付</t>
    <rPh sb="5" eb="6">
      <t>ツキ</t>
    </rPh>
    <phoneticPr fontId="7"/>
  </si>
  <si>
    <t>競技補助員控所</t>
    <rPh sb="0" eb="5">
      <t>キョウギホジョイン</t>
    </rPh>
    <rPh sb="5" eb="7">
      <t>ヒカエジョ</t>
    </rPh>
    <phoneticPr fontId="4"/>
  </si>
  <si>
    <t>競技会係員・ボランティア控所</t>
    <rPh sb="0" eb="3">
      <t>キョウギカイ</t>
    </rPh>
    <rPh sb="3" eb="5">
      <t>カカリイン</t>
    </rPh>
    <rPh sb="12" eb="13">
      <t>ヒカエ</t>
    </rPh>
    <rPh sb="13" eb="14">
      <t>ジョ</t>
    </rPh>
    <phoneticPr fontId="4"/>
  </si>
  <si>
    <t>受付(選手・監督)</t>
    <rPh sb="0" eb="2">
      <t>ウケツケ</t>
    </rPh>
    <rPh sb="3" eb="5">
      <t>センシュ</t>
    </rPh>
    <rPh sb="6" eb="8">
      <t>カントク</t>
    </rPh>
    <phoneticPr fontId="4"/>
  </si>
  <si>
    <t>総合案内所</t>
    <rPh sb="0" eb="5">
      <t>ソウゴウアンナイショ</t>
    </rPh>
    <phoneticPr fontId="4"/>
  </si>
  <si>
    <t>弁当引換所</t>
    <rPh sb="0" eb="5">
      <t>ベントウヒキカエジョ</t>
    </rPh>
    <phoneticPr fontId="4"/>
  </si>
  <si>
    <t>1.5間x2間・白</t>
    <phoneticPr fontId="7"/>
  </si>
  <si>
    <t>1.5間x2間</t>
    <phoneticPr fontId="7"/>
  </si>
  <si>
    <t>1.5間・白</t>
    <rPh sb="5" eb="6">
      <t>シロ</t>
    </rPh>
    <phoneticPr fontId="7"/>
  </si>
  <si>
    <t>一般観覧席</t>
    <rPh sb="0" eb="5">
      <t>イッパンカンランセキ</t>
    </rPh>
    <phoneticPr fontId="4"/>
  </si>
  <si>
    <t>ベンチ</t>
    <phoneticPr fontId="7"/>
  </si>
  <si>
    <t>ハートフル席</t>
    <rPh sb="5" eb="6">
      <t>セキ</t>
    </rPh>
    <phoneticPr fontId="4"/>
  </si>
  <si>
    <t>売店</t>
    <rPh sb="0" eb="2">
      <t>バイテン</t>
    </rPh>
    <phoneticPr fontId="4"/>
  </si>
  <si>
    <t>一般休憩所</t>
    <rPh sb="0" eb="2">
      <t>イッパン</t>
    </rPh>
    <rPh sb="2" eb="4">
      <t>キュウケイ</t>
    </rPh>
    <rPh sb="4" eb="5">
      <t>ジョ</t>
    </rPh>
    <phoneticPr fontId="4"/>
  </si>
  <si>
    <t>3間x5間・白</t>
    <phoneticPr fontId="7"/>
  </si>
  <si>
    <t>張</t>
    <rPh sb="0" eb="1">
      <t>ハリ</t>
    </rPh>
    <phoneticPr fontId="7"/>
  </si>
  <si>
    <t>3間x5間</t>
    <phoneticPr fontId="4"/>
  </si>
  <si>
    <t>5間・白</t>
    <phoneticPr fontId="7"/>
  </si>
  <si>
    <t>5間・布</t>
    <phoneticPr fontId="7"/>
  </si>
  <si>
    <t>無料ドリンクコーナー</t>
    <rPh sb="0" eb="2">
      <t>ムリョウ</t>
    </rPh>
    <phoneticPr fontId="4"/>
  </si>
  <si>
    <t>トイレ(選手・関係者)</t>
    <rPh sb="4" eb="6">
      <t>センシュ</t>
    </rPh>
    <rPh sb="7" eb="10">
      <t>カンケイシャ</t>
    </rPh>
    <phoneticPr fontId="4"/>
  </si>
  <si>
    <t>(西側)</t>
    <rPh sb="1" eb="3">
      <t>ニシガワ</t>
    </rPh>
    <phoneticPr fontId="4"/>
  </si>
  <si>
    <t>仮設トイレ（大）洋式</t>
    <rPh sb="0" eb="2">
      <t>カセツ</t>
    </rPh>
    <rPh sb="6" eb="7">
      <t>ダイ</t>
    </rPh>
    <rPh sb="8" eb="10">
      <t>ヨウシキ</t>
    </rPh>
    <phoneticPr fontId="7"/>
  </si>
  <si>
    <t>簡易水洗式　汲取り別途</t>
    <rPh sb="0" eb="2">
      <t>カンイ</t>
    </rPh>
    <rPh sb="2" eb="4">
      <t>スイセン</t>
    </rPh>
    <rPh sb="4" eb="5">
      <t>シキ</t>
    </rPh>
    <rPh sb="6" eb="8">
      <t>クミト</t>
    </rPh>
    <rPh sb="9" eb="11">
      <t>ベット</t>
    </rPh>
    <phoneticPr fontId="7"/>
  </si>
  <si>
    <t>基</t>
    <rPh sb="0" eb="1">
      <t>キ</t>
    </rPh>
    <phoneticPr fontId="7"/>
  </si>
  <si>
    <t>手洗い器</t>
    <rPh sb="0" eb="2">
      <t>テアラ</t>
    </rPh>
    <rPh sb="3" eb="4">
      <t>キ</t>
    </rPh>
    <phoneticPr fontId="7"/>
  </si>
  <si>
    <t>タンク式</t>
    <rPh sb="3" eb="4">
      <t>シキ</t>
    </rPh>
    <phoneticPr fontId="7"/>
  </si>
  <si>
    <t>エチケットボックス</t>
    <phoneticPr fontId="7"/>
  </si>
  <si>
    <t>消臭剤</t>
    <rPh sb="0" eb="3">
      <t>ショウシュウザイ</t>
    </rPh>
    <phoneticPr fontId="4"/>
  </si>
  <si>
    <t>個</t>
    <rPh sb="0" eb="1">
      <t>コ</t>
    </rPh>
    <phoneticPr fontId="4"/>
  </si>
  <si>
    <t>目隠しフェンス</t>
    <rPh sb="0" eb="2">
      <t>メカク</t>
    </rPh>
    <phoneticPr fontId="7"/>
  </si>
  <si>
    <t>W1800xH1800</t>
    <phoneticPr fontId="7"/>
  </si>
  <si>
    <t>仮設トイレ(一般)</t>
    <rPh sb="0" eb="2">
      <t>カセツ</t>
    </rPh>
    <rPh sb="6" eb="8">
      <t>イッパン</t>
    </rPh>
    <phoneticPr fontId="4"/>
  </si>
  <si>
    <t>仮設トイレ（小）</t>
    <rPh sb="0" eb="2">
      <t>カセツ</t>
    </rPh>
    <rPh sb="6" eb="7">
      <t>ショウ</t>
    </rPh>
    <phoneticPr fontId="7"/>
  </si>
  <si>
    <t>輸送交通本部</t>
    <rPh sb="0" eb="4">
      <t>ユソウコウツウ</t>
    </rPh>
    <rPh sb="4" eb="6">
      <t>ホンブ</t>
    </rPh>
    <phoneticPr fontId="4"/>
  </si>
  <si>
    <t>警備・消防控所</t>
    <rPh sb="0" eb="2">
      <t>ケイビ</t>
    </rPh>
    <rPh sb="3" eb="5">
      <t>ショウボウ</t>
    </rPh>
    <rPh sb="5" eb="6">
      <t>ヒカエ</t>
    </rPh>
    <rPh sb="6" eb="7">
      <t>ジョ</t>
    </rPh>
    <phoneticPr fontId="4"/>
  </si>
  <si>
    <t>美化係控所</t>
    <rPh sb="0" eb="2">
      <t>ビカ</t>
    </rPh>
    <rPh sb="2" eb="3">
      <t>カカリ</t>
    </rPh>
    <rPh sb="3" eb="5">
      <t>ヒカエジョ</t>
    </rPh>
    <phoneticPr fontId="4"/>
  </si>
  <si>
    <t>ゴミ集積所</t>
    <rPh sb="2" eb="4">
      <t>シュウセキ</t>
    </rPh>
    <rPh sb="4" eb="5">
      <t>ジョ</t>
    </rPh>
    <phoneticPr fontId="4"/>
  </si>
  <si>
    <t>ブルーシート</t>
    <phoneticPr fontId="7"/>
  </si>
  <si>
    <t>2700x3600　#3000(厚手)</t>
    <rPh sb="16" eb="18">
      <t>アツデ</t>
    </rPh>
    <phoneticPr fontId="7"/>
  </si>
  <si>
    <t>駐車場係控所</t>
    <rPh sb="0" eb="3">
      <t>チュウシャジョウ</t>
    </rPh>
    <rPh sb="3" eb="6">
      <t>カカリヒカエジョ</t>
    </rPh>
    <phoneticPr fontId="4"/>
  </si>
  <si>
    <t>選手更衣室</t>
    <rPh sb="0" eb="2">
      <t>センシュ</t>
    </rPh>
    <rPh sb="2" eb="5">
      <t>コウイシツ</t>
    </rPh>
    <phoneticPr fontId="4"/>
  </si>
  <si>
    <t>喫煙所</t>
    <rPh sb="0" eb="3">
      <t>キツエンジョ</t>
    </rPh>
    <phoneticPr fontId="4"/>
  </si>
  <si>
    <t>スタンド灰皿</t>
    <rPh sb="4" eb="6">
      <t>ハイザラ</t>
    </rPh>
    <phoneticPr fontId="7"/>
  </si>
  <si>
    <t>角型、丸型</t>
    <rPh sb="0" eb="1">
      <t>カク</t>
    </rPh>
    <rPh sb="1" eb="2">
      <t>ガタ</t>
    </rPh>
    <rPh sb="3" eb="4">
      <t>マル</t>
    </rPh>
    <rPh sb="4" eb="5">
      <t>ガタ</t>
    </rPh>
    <phoneticPr fontId="7"/>
  </si>
  <si>
    <t>消火器</t>
    <rPh sb="0" eb="3">
      <t>ショウカキ</t>
    </rPh>
    <phoneticPr fontId="7"/>
  </si>
  <si>
    <t>ABC型</t>
    <rPh sb="3" eb="4">
      <t>ガタ</t>
    </rPh>
    <phoneticPr fontId="7"/>
  </si>
  <si>
    <t>　消火器スタンド</t>
    <rPh sb="1" eb="4">
      <t>ショウカキ</t>
    </rPh>
    <phoneticPr fontId="7"/>
  </si>
  <si>
    <t>消火バケツ</t>
    <rPh sb="0" eb="2">
      <t>ショウカ</t>
    </rPh>
    <phoneticPr fontId="4"/>
  </si>
  <si>
    <t>ＡＤチェック席</t>
    <rPh sb="6" eb="7">
      <t>セキ</t>
    </rPh>
    <phoneticPr fontId="4"/>
  </si>
  <si>
    <t>大会名横看板</t>
    <rPh sb="0" eb="2">
      <t>タイカイ</t>
    </rPh>
    <rPh sb="2" eb="3">
      <t>メイ</t>
    </rPh>
    <rPh sb="3" eb="4">
      <t>ヨコ</t>
    </rPh>
    <rPh sb="4" eb="6">
      <t>カンバン</t>
    </rPh>
    <phoneticPr fontId="4"/>
  </si>
  <si>
    <t>9000x1200 木枠＋出力シート</t>
    <phoneticPr fontId="7"/>
  </si>
  <si>
    <t>会場案内図・組み合せ表</t>
    <rPh sb="0" eb="5">
      <t>カイジョウアンナイズ</t>
    </rPh>
    <rPh sb="6" eb="7">
      <t>ク</t>
    </rPh>
    <rPh sb="8" eb="9">
      <t>ア</t>
    </rPh>
    <rPh sb="10" eb="11">
      <t>ヒョウ</t>
    </rPh>
    <phoneticPr fontId="4"/>
  </si>
  <si>
    <t>紙札</t>
    <rPh sb="0" eb="1">
      <t>カミ</t>
    </rPh>
    <rPh sb="1" eb="2">
      <t>フダ</t>
    </rPh>
    <phoneticPr fontId="7"/>
  </si>
  <si>
    <t>A3ラミネート</t>
    <phoneticPr fontId="7"/>
  </si>
  <si>
    <t>諸施設名立看板</t>
    <rPh sb="0" eb="1">
      <t>ショ</t>
    </rPh>
    <rPh sb="1" eb="3">
      <t>シセツ</t>
    </rPh>
    <rPh sb="3" eb="4">
      <t>メイ</t>
    </rPh>
    <rPh sb="4" eb="5">
      <t>タテ</t>
    </rPh>
    <rPh sb="5" eb="7">
      <t>カンバン</t>
    </rPh>
    <phoneticPr fontId="4"/>
  </si>
  <si>
    <t>450x1500+300　木枠+ターポリン</t>
    <rPh sb="13" eb="15">
      <t>キワク</t>
    </rPh>
    <phoneticPr fontId="7"/>
  </si>
  <si>
    <t>看板設置撤去工事費</t>
    <phoneticPr fontId="4"/>
  </si>
  <si>
    <t>看板搬入出費</t>
    <phoneticPr fontId="4"/>
  </si>
  <si>
    <t>車</t>
    <rPh sb="0" eb="1">
      <t>シャ</t>
    </rPh>
    <phoneticPr fontId="4"/>
  </si>
  <si>
    <t>看板資材費</t>
    <phoneticPr fontId="4"/>
  </si>
  <si>
    <t>入稿データ校正費</t>
    <rPh sb="0" eb="2">
      <t>ニュウコウ</t>
    </rPh>
    <rPh sb="5" eb="8">
      <t>コウセイヒ</t>
    </rPh>
    <phoneticPr fontId="4"/>
  </si>
  <si>
    <t>会場整備</t>
    <rPh sb="0" eb="2">
      <t>カイジョウ</t>
    </rPh>
    <rPh sb="2" eb="4">
      <t>セイビ</t>
    </rPh>
    <phoneticPr fontId="4"/>
  </si>
  <si>
    <t>〈エリア区分け〉</t>
    <rPh sb="4" eb="6">
      <t>クワ</t>
    </rPh>
    <phoneticPr fontId="4"/>
  </si>
  <si>
    <t>イレクターフェンス</t>
    <phoneticPr fontId="7"/>
  </si>
  <si>
    <t xml:space="preserve">W1800xH1100 </t>
    <phoneticPr fontId="7"/>
  </si>
  <si>
    <t>フェンスネット</t>
    <phoneticPr fontId="7"/>
  </si>
  <si>
    <t>H1000　</t>
    <phoneticPr fontId="7"/>
  </si>
  <si>
    <t>ｍ</t>
    <phoneticPr fontId="7"/>
  </si>
  <si>
    <t>〈選手・関係者エリア〉</t>
    <rPh sb="1" eb="3">
      <t>センシュ</t>
    </rPh>
    <rPh sb="4" eb="7">
      <t>カンケイシャ</t>
    </rPh>
    <phoneticPr fontId="4"/>
  </si>
  <si>
    <t>〈おもてなしエリア〉</t>
    <phoneticPr fontId="4"/>
  </si>
  <si>
    <t>〈予備〉</t>
    <rPh sb="1" eb="3">
      <t>ヨビ</t>
    </rPh>
    <phoneticPr fontId="4"/>
  </si>
  <si>
    <t>発電機</t>
    <rPh sb="0" eb="3">
      <t>ハツデンキ</t>
    </rPh>
    <phoneticPr fontId="7"/>
  </si>
  <si>
    <t>25kVA　超低騒音型　燃料別途</t>
    <rPh sb="6" eb="7">
      <t>チョウ</t>
    </rPh>
    <rPh sb="7" eb="10">
      <t>テイソウオン</t>
    </rPh>
    <rPh sb="10" eb="11">
      <t>ガタ</t>
    </rPh>
    <rPh sb="12" eb="14">
      <t>ネンリョウ</t>
    </rPh>
    <rPh sb="14" eb="16">
      <t>ベット</t>
    </rPh>
    <phoneticPr fontId="7"/>
  </si>
  <si>
    <t>燃料代</t>
    <rPh sb="0" eb="3">
      <t>ネンリョウダイ</t>
    </rPh>
    <phoneticPr fontId="4"/>
  </si>
  <si>
    <t>軽油　1日　70Lｘ3日
大会前日~大会2日分</t>
    <rPh sb="0" eb="2">
      <t>ケイユ</t>
    </rPh>
    <rPh sb="4" eb="5">
      <t>ヒ</t>
    </rPh>
    <rPh sb="11" eb="12">
      <t>ヒ</t>
    </rPh>
    <rPh sb="13" eb="15">
      <t>タイカイ</t>
    </rPh>
    <rPh sb="15" eb="17">
      <t>ゼンジツ</t>
    </rPh>
    <rPh sb="18" eb="20">
      <t>タイカイ</t>
    </rPh>
    <rPh sb="21" eb="22">
      <t>ヒ</t>
    </rPh>
    <rPh sb="22" eb="23">
      <t>ブン</t>
    </rPh>
    <phoneticPr fontId="4"/>
  </si>
  <si>
    <t>L</t>
  </si>
  <si>
    <t>1次配線工事</t>
    <rPh sb="1" eb="2">
      <t>ジ</t>
    </rPh>
    <rPh sb="2" eb="6">
      <t>ハイセンコウジ</t>
    </rPh>
    <phoneticPr fontId="7"/>
  </si>
  <si>
    <t>幹線</t>
  </si>
  <si>
    <t>ｍ</t>
  </si>
  <si>
    <t>2次配線工事</t>
    <rPh sb="1" eb="2">
      <t>ジ</t>
    </rPh>
    <rPh sb="2" eb="6">
      <t>ハイセンコウジ</t>
    </rPh>
    <phoneticPr fontId="7"/>
  </si>
  <si>
    <t>主用途:放送設備、競技運営</t>
    <rPh sb="0" eb="3">
      <t>シュヨウト</t>
    </rPh>
    <rPh sb="4" eb="6">
      <t>ホウソウ</t>
    </rPh>
    <rPh sb="6" eb="8">
      <t>セツビ</t>
    </rPh>
    <rPh sb="9" eb="11">
      <t>キョウギ</t>
    </rPh>
    <rPh sb="11" eb="13">
      <t>ウンエイ</t>
    </rPh>
    <phoneticPr fontId="4"/>
  </si>
  <si>
    <t>回路</t>
    <rPh sb="0" eb="2">
      <t>カイロ</t>
    </rPh>
    <phoneticPr fontId="7"/>
  </si>
  <si>
    <t>仮設分電盤</t>
    <rPh sb="0" eb="2">
      <t>カセツ</t>
    </rPh>
    <rPh sb="2" eb="5">
      <t>ブンデンバン</t>
    </rPh>
    <phoneticPr fontId="7"/>
  </si>
  <si>
    <t>主幹40A　20A*5回路</t>
    <rPh sb="0" eb="2">
      <t>シュカン</t>
    </rPh>
    <rPh sb="11" eb="13">
      <t>カイロ</t>
    </rPh>
    <phoneticPr fontId="7"/>
  </si>
  <si>
    <t>面</t>
    <rPh sb="0" eb="1">
      <t>メン</t>
    </rPh>
    <phoneticPr fontId="7"/>
  </si>
  <si>
    <t>仮設コンセント</t>
    <rPh sb="0" eb="2">
      <t>カセツ</t>
    </rPh>
    <phoneticPr fontId="7"/>
  </si>
  <si>
    <t>雑材・消耗品費</t>
    <rPh sb="0" eb="1">
      <t>ザツ</t>
    </rPh>
    <rPh sb="1" eb="2">
      <t>ザイ</t>
    </rPh>
    <rPh sb="3" eb="5">
      <t>ショウモウ</t>
    </rPh>
    <rPh sb="5" eb="6">
      <t>ヒン</t>
    </rPh>
    <rPh sb="6" eb="7">
      <t>ヒ</t>
    </rPh>
    <phoneticPr fontId="7"/>
  </si>
  <si>
    <t>設置撤去工事費</t>
    <rPh sb="0" eb="2">
      <t>セッチ</t>
    </rPh>
    <rPh sb="2" eb="4">
      <t>テッキョ</t>
    </rPh>
    <rPh sb="4" eb="7">
      <t>コウジヒ</t>
    </rPh>
    <phoneticPr fontId="7"/>
  </si>
  <si>
    <t>人</t>
    <rPh sb="0" eb="1">
      <t>ニン</t>
    </rPh>
    <phoneticPr fontId="7"/>
  </si>
  <si>
    <t>材料搬入出費</t>
    <rPh sb="0" eb="2">
      <t>ザイリョウ</t>
    </rPh>
    <rPh sb="2" eb="4">
      <t>ハンニュウ</t>
    </rPh>
    <rPh sb="4" eb="5">
      <t>シュツ</t>
    </rPh>
    <rPh sb="5" eb="6">
      <t>ヒ</t>
    </rPh>
    <phoneticPr fontId="7"/>
  </si>
  <si>
    <t>2ｔ　～100km</t>
  </si>
  <si>
    <t>車</t>
    <rPh sb="0" eb="1">
      <t>シャ</t>
    </rPh>
    <phoneticPr fontId="7"/>
  </si>
  <si>
    <t>イレクターフェンス</t>
  </si>
  <si>
    <t xml:space="preserve">W1800xH1100 </t>
  </si>
  <si>
    <t>合計</t>
    <rPh sb="0" eb="2">
      <t>ゴウケイ</t>
    </rPh>
    <phoneticPr fontId="4"/>
  </si>
  <si>
    <t>共通</t>
    <rPh sb="0" eb="2">
      <t>キョウツウ</t>
    </rPh>
    <phoneticPr fontId="4"/>
  </si>
  <si>
    <t>備考</t>
    <rPh sb="0" eb="2">
      <t>ビコウ</t>
    </rPh>
    <phoneticPr fontId="4"/>
  </si>
  <si>
    <t>備　考</t>
    <rPh sb="0" eb="1">
      <t>ビ</t>
    </rPh>
    <rPh sb="2" eb="3">
      <t>コウ</t>
    </rPh>
    <phoneticPr fontId="4"/>
  </si>
  <si>
    <t>計</t>
    <rPh sb="0" eb="1">
      <t>ケイ</t>
    </rPh>
    <phoneticPr fontId="4"/>
  </si>
  <si>
    <t>消費税</t>
    <rPh sb="0" eb="3">
      <t>ショウヒゼイ</t>
    </rPh>
    <phoneticPr fontId="4"/>
  </si>
  <si>
    <t>パイプテント補強材</t>
    <rPh sb="6" eb="9">
      <t>ホキョウザイ</t>
    </rPh>
    <phoneticPr fontId="7"/>
  </si>
  <si>
    <t>諸経費(業務管理費、設営副資材含む）</t>
    <rPh sb="0" eb="3">
      <t>ショケイヒ</t>
    </rPh>
    <rPh sb="15" eb="16">
      <t>フク</t>
    </rPh>
    <phoneticPr fontId="4"/>
  </si>
  <si>
    <t>サイン</t>
    <phoneticPr fontId="4"/>
  </si>
  <si>
    <t>消火器スタンド</t>
    <rPh sb="0" eb="3">
      <t>ショウカキ</t>
    </rPh>
    <phoneticPr fontId="7"/>
  </si>
  <si>
    <t>無線アクセスポイント接続・設定作業含む。ネットワーク構築料別途</t>
    <rPh sb="0" eb="2">
      <t>ムセン</t>
    </rPh>
    <rPh sb="10" eb="12">
      <t>セツゾク</t>
    </rPh>
    <rPh sb="13" eb="15">
      <t>セッテイ</t>
    </rPh>
    <rPh sb="15" eb="17">
      <t>サギョウ</t>
    </rPh>
    <rPh sb="17" eb="18">
      <t>フク</t>
    </rPh>
    <rPh sb="26" eb="28">
      <t>コウチク</t>
    </rPh>
    <rPh sb="28" eb="29">
      <t>リョウ</t>
    </rPh>
    <rPh sb="29" eb="31">
      <t>ベット</t>
    </rPh>
    <phoneticPr fontId="4"/>
  </si>
  <si>
    <t>-</t>
    <phoneticPr fontId="4"/>
  </si>
  <si>
    <t>7mm　人工芝用敷設材含む　</t>
    <rPh sb="4" eb="6">
      <t>ジンコウ</t>
    </rPh>
    <rPh sb="6" eb="7">
      <t>シバ</t>
    </rPh>
    <rPh sb="7" eb="8">
      <t>ヨウ</t>
    </rPh>
    <rPh sb="8" eb="9">
      <t>シキ</t>
    </rPh>
    <rPh sb="9" eb="10">
      <t>セツ</t>
    </rPh>
    <rPh sb="10" eb="11">
      <t>ザイ</t>
    </rPh>
    <rPh sb="11" eb="12">
      <t>フク</t>
    </rPh>
    <phoneticPr fontId="7"/>
  </si>
  <si>
    <t>パイプ椅子(ボールパーソン)</t>
    <rPh sb="3" eb="5">
      <t>イス</t>
    </rPh>
    <phoneticPr fontId="4"/>
  </si>
  <si>
    <t>審判シャワー室</t>
    <rPh sb="0" eb="2">
      <t>シンパン</t>
    </rPh>
    <rPh sb="6" eb="7">
      <t>シツ</t>
    </rPh>
    <phoneticPr fontId="4"/>
  </si>
  <si>
    <t>※名川Ｂ＆Ｇ海洋センター利用</t>
    <rPh sb="1" eb="3">
      <t>ナガワ</t>
    </rPh>
    <rPh sb="6" eb="8">
      <t>カイヨウ</t>
    </rPh>
    <rPh sb="12" eb="14">
      <t>リヨウ</t>
    </rPh>
    <phoneticPr fontId="4"/>
  </si>
  <si>
    <t>実行委員会設置</t>
    <rPh sb="0" eb="5">
      <t>ジッコウイインカイ</t>
    </rPh>
    <rPh sb="5" eb="7">
      <t>セッチ</t>
    </rPh>
    <phoneticPr fontId="4"/>
  </si>
  <si>
    <t>記録速報所</t>
    <rPh sb="0" eb="2">
      <t>キロク</t>
    </rPh>
    <rPh sb="2" eb="4">
      <t>ソクホウ</t>
    </rPh>
    <rPh sb="4" eb="5">
      <t>ショ</t>
    </rPh>
    <phoneticPr fontId="4"/>
  </si>
  <si>
    <t>カラーコーン(実行委員会)</t>
    <rPh sb="7" eb="12">
      <t>ジッコウイインカイ</t>
    </rPh>
    <phoneticPr fontId="7"/>
  </si>
  <si>
    <t>コーンバー(実行委員会)</t>
    <phoneticPr fontId="7"/>
  </si>
  <si>
    <t>名川中学校使用</t>
    <rPh sb="0" eb="2">
      <t>ナガワ</t>
    </rPh>
    <rPh sb="2" eb="5">
      <t>チュウガッコウ</t>
    </rPh>
    <rPh sb="5" eb="7">
      <t>シヨウ</t>
    </rPh>
    <phoneticPr fontId="4"/>
  </si>
  <si>
    <t>審判員更衣室（男）</t>
    <rPh sb="0" eb="3">
      <t>シンパンイン</t>
    </rPh>
    <rPh sb="3" eb="6">
      <t>コウイシツ</t>
    </rPh>
    <rPh sb="7" eb="8">
      <t>ダン</t>
    </rPh>
    <phoneticPr fontId="4"/>
  </si>
  <si>
    <t>審判員更衣室（女）</t>
    <rPh sb="0" eb="3">
      <t>シンパンイン</t>
    </rPh>
    <rPh sb="3" eb="6">
      <t>コウイシツ</t>
    </rPh>
    <rPh sb="7" eb="8">
      <t>オンナ</t>
    </rPh>
    <phoneticPr fontId="4"/>
  </si>
  <si>
    <t>審判員更衣室（男）</t>
    <rPh sb="0" eb="3">
      <t>シンパンイン</t>
    </rPh>
    <rPh sb="3" eb="6">
      <t>コウイシツ</t>
    </rPh>
    <rPh sb="7" eb="8">
      <t>オトコ</t>
    </rPh>
    <phoneticPr fontId="4"/>
  </si>
  <si>
    <t>コーンバー（実行委員会）</t>
    <rPh sb="6" eb="11">
      <t>ジッコウイインカイ</t>
    </rPh>
    <phoneticPr fontId="7"/>
  </si>
  <si>
    <t>2700x1800+500　木枠＋出力シート
1800x1800+500　木枠＋出力シート</t>
    <rPh sb="14" eb="16">
      <t>キワク</t>
    </rPh>
    <rPh sb="17" eb="19">
      <t>シュツリョク</t>
    </rPh>
    <phoneticPr fontId="7"/>
  </si>
  <si>
    <t>カラーコーン（実行委員会）</t>
    <rPh sb="7" eb="12">
      <t>ジッコウイインカイ</t>
    </rPh>
    <phoneticPr fontId="7"/>
  </si>
  <si>
    <t>設置不要</t>
    <rPh sb="0" eb="4">
      <t>セッチフヨウ</t>
    </rPh>
    <phoneticPr fontId="4"/>
  </si>
  <si>
    <t>（名川Ｂ＆Ｇ海洋センター）</t>
    <rPh sb="1" eb="3">
      <t>ナガワ</t>
    </rPh>
    <rPh sb="6" eb="8">
      <t>カイヨウ</t>
    </rPh>
    <phoneticPr fontId="4"/>
  </si>
  <si>
    <t>（実行委員会）</t>
    <rPh sb="1" eb="6">
      <t>ジッコウイインカイ</t>
    </rPh>
    <phoneticPr fontId="4"/>
  </si>
  <si>
    <t>（設置不要）</t>
    <rPh sb="1" eb="5">
      <t>セッチフヨウ</t>
    </rPh>
    <phoneticPr fontId="4"/>
  </si>
  <si>
    <t>（名川中学校）</t>
    <rPh sb="1" eb="6">
      <t>ナガワチュウガッコウ</t>
    </rPh>
    <phoneticPr fontId="4"/>
  </si>
  <si>
    <t>45サインへ計上</t>
    <rPh sb="6" eb="8">
      <t>ケイジョウ</t>
    </rPh>
    <phoneticPr fontId="4"/>
  </si>
  <si>
    <t>（45サインへ計上）</t>
    <rPh sb="7" eb="9">
      <t>ケイジョウ</t>
    </rPh>
    <phoneticPr fontId="4"/>
  </si>
  <si>
    <t>実行委員会</t>
    <rPh sb="0" eb="5">
      <t>ジッコウイインカイ</t>
    </rPh>
    <phoneticPr fontId="7"/>
  </si>
  <si>
    <t>電気設備</t>
    <rPh sb="0" eb="2">
      <t>デンキ</t>
    </rPh>
    <rPh sb="2" eb="4">
      <t>セツビ</t>
    </rPh>
    <phoneticPr fontId="4"/>
  </si>
  <si>
    <t>№47に計上</t>
    <rPh sb="4" eb="6">
      <t>ケイジョウ</t>
    </rPh>
    <phoneticPr fontId="4"/>
  </si>
  <si>
    <t>W5400xD1200 取付材料含む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</si>
</sst>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HGｺﾞｼｯｸM"/>
      <family val="3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b/>
      <sz val="10"/>
      <color theme="1"/>
      <name val="游ゴシック"/>
      <family val="2"/>
      <charset val="128"/>
      <scheme val="minor"/>
    </font>
    <font>
      <sz val="10"/>
      <color indexed="8"/>
      <name val="HGｺﾞｼｯｸM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</cellStyleXfs>
  <cellXfs count="13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5" fillId="0" borderId="0" xfId="2" applyFont="1">
      <alignment vertical="center"/>
    </xf>
    <xf numFmtId="38" fontId="3" fillId="0" borderId="0" xfId="3" applyFont="1" applyFill="1" applyAlignment="1">
      <alignment vertical="center"/>
    </xf>
    <xf numFmtId="38" fontId="3" fillId="2" borderId="1" xfId="3" applyFont="1" applyFill="1" applyBorder="1" applyAlignment="1">
      <alignment horizontal="right" vertical="center"/>
    </xf>
    <xf numFmtId="38" fontId="3" fillId="2" borderId="1" xfId="3" applyFont="1" applyFill="1" applyBorder="1" applyAlignment="1">
      <alignment horizontal="center" vertical="center"/>
    </xf>
    <xf numFmtId="38" fontId="3" fillId="2" borderId="1" xfId="3" applyFont="1" applyFill="1" applyBorder="1" applyAlignment="1">
      <alignment horizontal="right" vertical="center" shrinkToFit="1"/>
    </xf>
    <xf numFmtId="38" fontId="6" fillId="2" borderId="1" xfId="1" applyFont="1" applyFill="1" applyBorder="1" applyAlignment="1">
      <alignment horizontal="right" vertical="center" shrinkToFit="1"/>
    </xf>
    <xf numFmtId="38" fontId="3" fillId="0" borderId="1" xfId="3" applyFont="1" applyFill="1" applyBorder="1" applyAlignment="1">
      <alignment vertical="center"/>
    </xf>
    <xf numFmtId="38" fontId="3" fillId="0" borderId="1" xfId="1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left" vertical="center"/>
    </xf>
    <xf numFmtId="38" fontId="3" fillId="0" borderId="1" xfId="1" applyFont="1" applyBorder="1" applyAlignment="1">
      <alignment horizontal="right" vertical="center"/>
    </xf>
    <xf numFmtId="38" fontId="3" fillId="0" borderId="1" xfId="3" applyFont="1" applyFill="1" applyBorder="1" applyAlignment="1">
      <alignment horizontal="right" vertical="center"/>
    </xf>
    <xf numFmtId="38" fontId="9" fillId="0" borderId="1" xfId="1" applyFont="1" applyFill="1" applyBorder="1" applyAlignment="1">
      <alignment vertical="center" shrinkToFit="1"/>
    </xf>
    <xf numFmtId="38" fontId="3" fillId="0" borderId="1" xfId="3" applyFont="1" applyFill="1" applyBorder="1" applyAlignment="1">
      <alignment horizontal="right" vertical="center" shrinkToFit="1"/>
    </xf>
    <xf numFmtId="38" fontId="6" fillId="2" borderId="1" xfId="1" applyFont="1" applyFill="1" applyBorder="1" applyAlignment="1">
      <alignment horizontal="right" vertical="center"/>
    </xf>
    <xf numFmtId="0" fontId="10" fillId="0" borderId="1" xfId="2" applyFont="1" applyBorder="1" applyAlignment="1">
      <alignment horizontal="center" vertical="center"/>
    </xf>
    <xf numFmtId="0" fontId="5" fillId="0" borderId="1" xfId="2" applyFont="1" applyBorder="1">
      <alignment vertical="center"/>
    </xf>
    <xf numFmtId="0" fontId="5" fillId="0" borderId="1" xfId="2" applyFont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38" fontId="11" fillId="2" borderId="1" xfId="3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justifyLastLine="1"/>
    </xf>
    <xf numFmtId="0" fontId="12" fillId="0" borderId="1" xfId="0" applyFont="1" applyBorder="1" applyAlignment="1">
      <alignment horizontal="distributed" vertical="center" justifyLastLine="1"/>
    </xf>
    <xf numFmtId="0" fontId="13" fillId="0" borderId="1" xfId="2" applyFont="1" applyBorder="1" applyAlignment="1">
      <alignment horizontal="center" vertical="center"/>
    </xf>
    <xf numFmtId="0" fontId="13" fillId="0" borderId="0" xfId="2" applyFont="1">
      <alignment vertical="center"/>
    </xf>
    <xf numFmtId="38" fontId="14" fillId="2" borderId="1" xfId="3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38" fontId="12" fillId="2" borderId="1" xfId="3" applyFont="1" applyFill="1" applyBorder="1" applyAlignment="1">
      <alignment horizontal="right" vertical="center"/>
    </xf>
    <xf numFmtId="38" fontId="12" fillId="2" borderId="1" xfId="3" applyFont="1" applyFill="1" applyBorder="1" applyAlignment="1">
      <alignment horizontal="center" vertical="center"/>
    </xf>
    <xf numFmtId="38" fontId="12" fillId="2" borderId="1" xfId="3" applyFont="1" applyFill="1" applyBorder="1" applyAlignment="1">
      <alignment horizontal="right" vertical="center" shrinkToFit="1"/>
    </xf>
    <xf numFmtId="38" fontId="12" fillId="0" borderId="1" xfId="3" applyFont="1" applyFill="1" applyBorder="1" applyAlignment="1">
      <alignment vertical="center"/>
    </xf>
    <xf numFmtId="38" fontId="12" fillId="0" borderId="0" xfId="3" applyFont="1" applyFill="1" applyAlignment="1">
      <alignment vertical="center"/>
    </xf>
    <xf numFmtId="38" fontId="12" fillId="2" borderId="1" xfId="3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38" fontId="13" fillId="2" borderId="1" xfId="1" applyFont="1" applyFill="1" applyBorder="1" applyAlignment="1">
      <alignment vertical="center"/>
    </xf>
    <xf numFmtId="38" fontId="13" fillId="2" borderId="1" xfId="1" applyFont="1" applyFill="1" applyBorder="1" applyAlignment="1">
      <alignment horizontal="right" vertical="center" shrinkToFit="1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38" fontId="12" fillId="0" borderId="1" xfId="1" applyFont="1" applyFill="1" applyBorder="1" applyAlignment="1">
      <alignment vertical="center" shrinkToFit="1"/>
    </xf>
    <xf numFmtId="38" fontId="12" fillId="0" borderId="1" xfId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1" xfId="2" applyFont="1" applyBorder="1" applyAlignment="1">
      <alignment horizontal="center" vertical="center"/>
    </xf>
    <xf numFmtId="0" fontId="13" fillId="0" borderId="1" xfId="2" applyFont="1" applyBorder="1">
      <alignment vertical="center"/>
    </xf>
    <xf numFmtId="0" fontId="13" fillId="0" borderId="1" xfId="2" applyFont="1" applyBorder="1" applyAlignment="1">
      <alignment horizontal="right" vertical="center"/>
    </xf>
    <xf numFmtId="38" fontId="13" fillId="0" borderId="1" xfId="2" applyNumberFormat="1" applyFont="1" applyBorder="1" applyAlignment="1">
      <alignment horizontal="right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right" vertical="center"/>
    </xf>
    <xf numFmtId="38" fontId="16" fillId="0" borderId="1" xfId="3" applyFont="1" applyFill="1" applyBorder="1" applyAlignment="1">
      <alignment horizontal="center" vertical="center"/>
    </xf>
    <xf numFmtId="38" fontId="16" fillId="0" borderId="1" xfId="3" applyFont="1" applyFill="1" applyBorder="1" applyAlignment="1">
      <alignment vertical="center" shrinkToFit="1"/>
    </xf>
    <xf numFmtId="38" fontId="12" fillId="0" borderId="1" xfId="3" applyFont="1" applyFill="1" applyBorder="1" applyAlignment="1">
      <alignment horizontal="left" vertical="center" shrinkToFit="1"/>
    </xf>
    <xf numFmtId="38" fontId="12" fillId="0" borderId="1" xfId="3" applyFont="1" applyFill="1" applyBorder="1" applyAlignment="1">
      <alignment horizontal="right" vertical="center"/>
    </xf>
    <xf numFmtId="38" fontId="12" fillId="0" borderId="1" xfId="3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 shrinkToFit="1"/>
    </xf>
    <xf numFmtId="0" fontId="13" fillId="2" borderId="1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horizontal="center" vertical="center" shrinkToFit="1"/>
    </xf>
    <xf numFmtId="38" fontId="13" fillId="0" borderId="1" xfId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38" fontId="13" fillId="0" borderId="1" xfId="1" applyFont="1" applyFill="1" applyBorder="1" applyAlignment="1">
      <alignment vertical="center" shrinkToFit="1"/>
    </xf>
    <xf numFmtId="0" fontId="13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38" fontId="12" fillId="0" borderId="3" xfId="3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/>
    </xf>
    <xf numFmtId="38" fontId="13" fillId="2" borderId="1" xfId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38" fontId="12" fillId="0" borderId="1" xfId="1" applyFont="1" applyBorder="1" applyAlignment="1">
      <alignment horizontal="right" vertical="center"/>
    </xf>
    <xf numFmtId="38" fontId="12" fillId="2" borderId="1" xfId="1" applyFont="1" applyFill="1" applyBorder="1" applyAlignment="1">
      <alignment horizontal="right" vertical="center"/>
    </xf>
    <xf numFmtId="38" fontId="12" fillId="0" borderId="1" xfId="3" applyFont="1" applyFill="1" applyBorder="1" applyAlignment="1">
      <alignment vertical="center" shrinkToFit="1"/>
    </xf>
    <xf numFmtId="0" fontId="12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38" fontId="12" fillId="0" borderId="1" xfId="3" applyFont="1" applyFill="1" applyBorder="1" applyAlignment="1">
      <alignment horizontal="right" vertical="center" shrinkToFit="1"/>
    </xf>
    <xf numFmtId="38" fontId="12" fillId="2" borderId="1" xfId="1" applyFont="1" applyFill="1" applyBorder="1" applyAlignment="1">
      <alignment vertical="center" shrinkToFit="1"/>
    </xf>
    <xf numFmtId="38" fontId="12" fillId="0" borderId="1" xfId="1" applyFont="1" applyFill="1" applyBorder="1" applyAlignment="1">
      <alignment horizontal="right" vertical="center" shrinkToFit="1"/>
    </xf>
    <xf numFmtId="0" fontId="12" fillId="0" borderId="1" xfId="0" applyFont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12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38" fontId="18" fillId="0" borderId="1" xfId="1" applyFont="1" applyFill="1" applyBorder="1" applyAlignment="1">
      <alignment vertical="center" shrinkToFit="1"/>
    </xf>
    <xf numFmtId="0" fontId="15" fillId="0" borderId="4" xfId="2" applyFont="1" applyBorder="1" applyAlignment="1">
      <alignment horizontal="center" vertical="center"/>
    </xf>
    <xf numFmtId="0" fontId="13" fillId="0" borderId="4" xfId="2" applyFont="1" applyBorder="1">
      <alignment vertical="center"/>
    </xf>
    <xf numFmtId="0" fontId="13" fillId="0" borderId="4" xfId="2" applyFont="1" applyBorder="1" applyAlignment="1">
      <alignment horizontal="right" vertical="center"/>
    </xf>
    <xf numFmtId="38" fontId="14" fillId="0" borderId="1" xfId="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3" xfId="2" applyFont="1" applyBorder="1">
      <alignment vertical="center"/>
    </xf>
    <xf numFmtId="0" fontId="5" fillId="3" borderId="1" xfId="2" applyFont="1" applyFill="1" applyBorder="1">
      <alignment vertical="center"/>
    </xf>
    <xf numFmtId="38" fontId="5" fillId="3" borderId="1" xfId="1" applyFont="1" applyFill="1" applyBorder="1" applyAlignment="1">
      <alignment horizontal="right" vertical="center"/>
    </xf>
    <xf numFmtId="9" fontId="5" fillId="3" borderId="1" xfId="2" applyNumberFormat="1" applyFont="1" applyFill="1" applyBorder="1">
      <alignment vertical="center"/>
    </xf>
    <xf numFmtId="0" fontId="5" fillId="0" borderId="3" xfId="2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38" fontId="3" fillId="0" borderId="2" xfId="3" applyFont="1" applyFill="1" applyBorder="1" applyAlignment="1">
      <alignment vertical="center" shrinkToFit="1"/>
    </xf>
    <xf numFmtId="0" fontId="6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38" fontId="3" fillId="0" borderId="3" xfId="3" applyFont="1" applyFill="1" applyBorder="1" applyAlignment="1">
      <alignment horizontal="left" vertical="center" shrinkToFit="1"/>
    </xf>
    <xf numFmtId="38" fontId="3" fillId="0" borderId="5" xfId="3" applyFont="1" applyFill="1" applyBorder="1" applyAlignment="1">
      <alignment vertical="center" shrinkToFit="1"/>
    </xf>
    <xf numFmtId="0" fontId="5" fillId="0" borderId="5" xfId="2" applyFont="1" applyBorder="1">
      <alignment vertical="center"/>
    </xf>
    <xf numFmtId="38" fontId="11" fillId="2" borderId="2" xfId="3" applyFont="1" applyFill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38" fontId="13" fillId="0" borderId="1" xfId="1" applyFont="1" applyBorder="1">
      <alignment vertical="center"/>
    </xf>
    <xf numFmtId="0" fontId="19" fillId="0" borderId="1" xfId="0" applyFont="1" applyBorder="1" applyAlignment="1">
      <alignment horizontal="left" vertical="center" wrapText="1"/>
    </xf>
    <xf numFmtId="38" fontId="6" fillId="2" borderId="1" xfId="1" applyFont="1" applyFill="1" applyBorder="1" applyAlignment="1">
      <alignment horizontal="center" vertical="center" shrinkToFit="1"/>
    </xf>
    <xf numFmtId="38" fontId="3" fillId="2" borderId="1" xfId="3" applyFont="1" applyFill="1" applyBorder="1" applyAlignment="1">
      <alignment horizontal="center" vertical="center" shrinkToFit="1"/>
    </xf>
    <xf numFmtId="38" fontId="3" fillId="0" borderId="1" xfId="3" applyFon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left" vertical="center" shrinkToFit="1"/>
    </xf>
    <xf numFmtId="0" fontId="20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5" fillId="3" borderId="2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</cellXfs>
  <cellStyles count="4">
    <cellStyle name="桁区切り" xfId="1" builtinId="6"/>
    <cellStyle name="桁区切り 2" xfId="3" xr:uid="{EBCADC82-154E-468D-AE9E-890E739127DF}"/>
    <cellStyle name="標準" xfId="0" builtinId="0"/>
    <cellStyle name="標準 3 4 3 2 2" xfId="2" xr:uid="{82C56B56-FA0D-48A8-97E3-F0A79270D73E}"/>
  </cellStyles>
  <dxfs count="966"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FA47-8A98-4E82-AB57-D2156E571019}">
  <sheetPr codeName="Sheet2"/>
  <dimension ref="A1:H87"/>
  <sheetViews>
    <sheetView view="pageBreakPreview" zoomScaleNormal="100" zoomScaleSheetLayoutView="100" workbookViewId="0">
      <selection activeCell="G52" sqref="G52"/>
    </sheetView>
  </sheetViews>
  <sheetFormatPr defaultColWidth="9" defaultRowHeight="16.5" x14ac:dyDescent="0.15"/>
  <cols>
    <col min="1" max="1" width="4.625" style="20" customWidth="1"/>
    <col min="2" max="2" width="26.625" style="3" customWidth="1"/>
    <col min="3" max="3" width="28.625" style="3" customWidth="1"/>
    <col min="4" max="5" width="5.625" style="3" customWidth="1"/>
    <col min="6" max="6" width="11.625" style="3" customWidth="1"/>
    <col min="7" max="7" width="13.625" style="21" customWidth="1"/>
    <col min="8" max="16384" width="9" style="3"/>
  </cols>
  <sheetData>
    <row r="1" spans="1:8" ht="24" customHeight="1" x14ac:dyDescent="0.15">
      <c r="A1" s="1" t="s">
        <v>0</v>
      </c>
      <c r="B1" s="131" t="s">
        <v>1</v>
      </c>
      <c r="C1" s="132"/>
      <c r="D1" s="2" t="s">
        <v>3</v>
      </c>
      <c r="E1" s="2" t="s">
        <v>4</v>
      </c>
      <c r="F1" s="2" t="s">
        <v>5</v>
      </c>
      <c r="G1" s="1" t="s">
        <v>6</v>
      </c>
      <c r="H1" s="23" t="s">
        <v>223</v>
      </c>
    </row>
    <row r="2" spans="1:8" s="4" customFormat="1" ht="29.25" customHeight="1" x14ac:dyDescent="0.15">
      <c r="A2" s="22" t="str">
        <f>共通!A2</f>
        <v>-</v>
      </c>
      <c r="B2" s="105" t="s">
        <v>222</v>
      </c>
      <c r="C2" s="109"/>
      <c r="D2" s="5">
        <v>1</v>
      </c>
      <c r="E2" s="6" t="s">
        <v>48</v>
      </c>
      <c r="F2" s="5"/>
      <c r="G2" s="7">
        <f>共通!G35</f>
        <v>0</v>
      </c>
      <c r="H2" s="9"/>
    </row>
    <row r="3" spans="1:8" s="4" customFormat="1" ht="29.25" customHeight="1" x14ac:dyDescent="0.15">
      <c r="A3" s="22">
        <f>'1審判'!A2</f>
        <v>1</v>
      </c>
      <c r="B3" s="105" t="s">
        <v>36</v>
      </c>
      <c r="C3" s="109"/>
      <c r="D3" s="5">
        <v>1</v>
      </c>
      <c r="E3" s="6" t="s">
        <v>48</v>
      </c>
      <c r="F3" s="10"/>
      <c r="G3" s="7">
        <f>'1審判'!G35</f>
        <v>0</v>
      </c>
      <c r="H3" s="9"/>
    </row>
    <row r="4" spans="1:8" s="4" customFormat="1" ht="29.25" customHeight="1" x14ac:dyDescent="0.15">
      <c r="A4" s="22">
        <f>'2コミ'!A2</f>
        <v>2</v>
      </c>
      <c r="B4" s="105" t="s">
        <v>42</v>
      </c>
      <c r="C4" s="109"/>
      <c r="D4" s="5">
        <v>1</v>
      </c>
      <c r="E4" s="6" t="s">
        <v>48</v>
      </c>
      <c r="F4" s="5"/>
      <c r="G4" s="7">
        <f>'2コミ'!G7</f>
        <v>0</v>
      </c>
      <c r="H4" s="9"/>
    </row>
    <row r="5" spans="1:8" s="4" customFormat="1" ht="29.25" customHeight="1" x14ac:dyDescent="0.15">
      <c r="A5" s="22">
        <f>'3記録'!A2</f>
        <v>3</v>
      </c>
      <c r="B5" s="105" t="s">
        <v>43</v>
      </c>
      <c r="C5" s="109"/>
      <c r="D5" s="5">
        <v>1</v>
      </c>
      <c r="E5" s="6" t="s">
        <v>48</v>
      </c>
      <c r="F5" s="5"/>
      <c r="G5" s="7">
        <f>'3記録'!G10</f>
        <v>0</v>
      </c>
      <c r="H5" s="9"/>
    </row>
    <row r="6" spans="1:8" s="4" customFormat="1" ht="29.25" customHeight="1" x14ac:dyDescent="0.15">
      <c r="A6" s="22">
        <f>'4競技本部'!A2</f>
        <v>4</v>
      </c>
      <c r="B6" s="105" t="s">
        <v>53</v>
      </c>
      <c r="C6" s="109"/>
      <c r="D6" s="5">
        <v>1</v>
      </c>
      <c r="E6" s="6" t="s">
        <v>48</v>
      </c>
      <c r="F6" s="5"/>
      <c r="G6" s="7">
        <f>'4競技本部'!G18</f>
        <v>0</v>
      </c>
      <c r="H6" s="9"/>
    </row>
    <row r="7" spans="1:8" s="4" customFormat="1" ht="29.25" customHeight="1" x14ac:dyDescent="0.15">
      <c r="A7" s="22">
        <f>'5役員'!A2</f>
        <v>5</v>
      </c>
      <c r="B7" s="105" t="s">
        <v>72</v>
      </c>
      <c r="C7" s="109"/>
      <c r="D7" s="5">
        <v>1</v>
      </c>
      <c r="E7" s="6" t="s">
        <v>48</v>
      </c>
      <c r="F7" s="12"/>
      <c r="G7" s="7">
        <f>'5役員'!G7</f>
        <v>0</v>
      </c>
      <c r="H7" s="9"/>
    </row>
    <row r="8" spans="1:8" s="4" customFormat="1" ht="29.25" customHeight="1" x14ac:dyDescent="0.15">
      <c r="A8" s="22">
        <f>'6TSG'!A2</f>
        <v>6</v>
      </c>
      <c r="B8" s="105" t="s">
        <v>73</v>
      </c>
      <c r="C8" s="109"/>
      <c r="D8" s="5">
        <v>1</v>
      </c>
      <c r="E8" s="6" t="s">
        <v>48</v>
      </c>
      <c r="F8" s="12"/>
      <c r="G8" s="7">
        <f>'6TSG'!G7</f>
        <v>0</v>
      </c>
      <c r="H8" s="9"/>
    </row>
    <row r="9" spans="1:8" s="4" customFormat="1" ht="29.25" customHeight="1" x14ac:dyDescent="0.15">
      <c r="A9" s="22">
        <f>'7第4審判'!A2</f>
        <v>7</v>
      </c>
      <c r="B9" s="105" t="s">
        <v>74</v>
      </c>
      <c r="C9" s="109"/>
      <c r="D9" s="5">
        <v>1</v>
      </c>
      <c r="E9" s="6" t="s">
        <v>48</v>
      </c>
      <c r="F9" s="12"/>
      <c r="G9" s="7">
        <f>'7第4審判'!G12</f>
        <v>0</v>
      </c>
      <c r="H9" s="9"/>
    </row>
    <row r="10" spans="1:8" s="4" customFormat="1" ht="29.25" customHeight="1" x14ac:dyDescent="0.15">
      <c r="A10" s="22">
        <f>'8ベンチ'!A2</f>
        <v>8</v>
      </c>
      <c r="B10" s="105" t="s">
        <v>80</v>
      </c>
      <c r="C10" s="109"/>
      <c r="D10" s="5">
        <v>1</v>
      </c>
      <c r="E10" s="6" t="s">
        <v>48</v>
      </c>
      <c r="F10" s="12"/>
      <c r="G10" s="7">
        <f>'8ベンチ'!G12</f>
        <v>0</v>
      </c>
      <c r="H10" s="9"/>
    </row>
    <row r="11" spans="1:8" s="4" customFormat="1" ht="29.25" customHeight="1" x14ac:dyDescent="0.15">
      <c r="A11" s="22">
        <f>'9アップ'!A2</f>
        <v>9</v>
      </c>
      <c r="B11" s="105" t="s">
        <v>82</v>
      </c>
      <c r="C11" s="110" t="s">
        <v>250</v>
      </c>
      <c r="D11" s="5">
        <v>1</v>
      </c>
      <c r="E11" s="6" t="s">
        <v>48</v>
      </c>
      <c r="F11" s="12"/>
      <c r="G11" s="8">
        <f>'9アップ'!G6</f>
        <v>0</v>
      </c>
      <c r="H11" s="9"/>
    </row>
    <row r="12" spans="1:8" s="4" customFormat="1" ht="29.25" customHeight="1" x14ac:dyDescent="0.15">
      <c r="A12" s="126">
        <f>'10得点'!A2</f>
        <v>10</v>
      </c>
      <c r="B12" s="105" t="s">
        <v>83</v>
      </c>
      <c r="C12" s="109"/>
      <c r="D12" s="5">
        <v>1</v>
      </c>
      <c r="E12" s="6" t="s">
        <v>48</v>
      </c>
      <c r="F12" s="12"/>
      <c r="G12" s="8">
        <f>'10得点'!G8</f>
        <v>0</v>
      </c>
      <c r="H12" s="9"/>
    </row>
    <row r="13" spans="1:8" s="4" customFormat="1" ht="29.25" customHeight="1" x14ac:dyDescent="0.15">
      <c r="A13" s="126">
        <f>'11来賓'!A2</f>
        <v>11</v>
      </c>
      <c r="B13" s="105" t="s">
        <v>84</v>
      </c>
      <c r="C13" s="109"/>
      <c r="D13" s="5">
        <v>1</v>
      </c>
      <c r="E13" s="6" t="s">
        <v>48</v>
      </c>
      <c r="F13" s="12"/>
      <c r="G13" s="8">
        <f>'11来賓'!G12</f>
        <v>0</v>
      </c>
      <c r="H13" s="9"/>
    </row>
    <row r="14" spans="1:8" s="4" customFormat="1" ht="29.25" customHeight="1" x14ac:dyDescent="0.15">
      <c r="A14" s="127">
        <f>'12視察'!A2</f>
        <v>12</v>
      </c>
      <c r="B14" s="105" t="s">
        <v>85</v>
      </c>
      <c r="C14" s="109"/>
      <c r="D14" s="5">
        <v>1</v>
      </c>
      <c r="E14" s="6" t="s">
        <v>48</v>
      </c>
      <c r="F14" s="12"/>
      <c r="G14" s="7">
        <f>'12視察'!G12</f>
        <v>0</v>
      </c>
      <c r="H14" s="9"/>
    </row>
    <row r="15" spans="1:8" s="4" customFormat="1" ht="29.25" customHeight="1" x14ac:dyDescent="0.15">
      <c r="A15" s="127">
        <f>'13MC'!A2</f>
        <v>13</v>
      </c>
      <c r="B15" s="105" t="s">
        <v>86</v>
      </c>
      <c r="C15" s="109"/>
      <c r="D15" s="5">
        <v>1</v>
      </c>
      <c r="E15" s="6" t="s">
        <v>48</v>
      </c>
      <c r="F15" s="10"/>
      <c r="G15" s="7">
        <f>'13MC'!G13</f>
        <v>0</v>
      </c>
      <c r="H15" s="9"/>
    </row>
    <row r="16" spans="1:8" s="4" customFormat="1" ht="29.25" customHeight="1" x14ac:dyDescent="0.15">
      <c r="A16" s="127">
        <f>'14審判控'!A2</f>
        <v>14</v>
      </c>
      <c r="B16" s="105" t="s">
        <v>87</v>
      </c>
      <c r="C16" s="109"/>
      <c r="D16" s="5">
        <v>1</v>
      </c>
      <c r="E16" s="6" t="s">
        <v>48</v>
      </c>
      <c r="F16" s="10"/>
      <c r="G16" s="7">
        <f>'14審判控'!G13</f>
        <v>0</v>
      </c>
      <c r="H16" s="9"/>
    </row>
    <row r="17" spans="1:8" s="4" customFormat="1" ht="29.25" customHeight="1" x14ac:dyDescent="0.15">
      <c r="A17" s="127">
        <f>'15審シャ'!A2</f>
        <v>15</v>
      </c>
      <c r="B17" s="105" t="s">
        <v>235</v>
      </c>
      <c r="C17" s="110" t="s">
        <v>249</v>
      </c>
      <c r="D17" s="5">
        <v>1</v>
      </c>
      <c r="E17" s="6" t="s">
        <v>48</v>
      </c>
      <c r="F17" s="10"/>
      <c r="G17" s="7">
        <f>'15審シャ'!G16</f>
        <v>0</v>
      </c>
      <c r="H17" s="9"/>
    </row>
    <row r="18" spans="1:8" s="4" customFormat="1" ht="29.25" customHeight="1" x14ac:dyDescent="0.15">
      <c r="A18" s="127">
        <f>'16ﾁｰﾑ控'!A2</f>
        <v>16</v>
      </c>
      <c r="B18" s="105" t="s">
        <v>89</v>
      </c>
      <c r="C18" s="109"/>
      <c r="D18" s="5">
        <v>1</v>
      </c>
      <c r="E18" s="6" t="s">
        <v>48</v>
      </c>
      <c r="F18" s="10"/>
      <c r="G18" s="7">
        <f>'16ﾁｰﾑ控'!G16</f>
        <v>0</v>
      </c>
      <c r="H18" s="9"/>
    </row>
    <row r="19" spans="1:8" s="4" customFormat="1" ht="29.25" customHeight="1" x14ac:dyDescent="0.15">
      <c r="A19" s="127">
        <f>'17クール'!A2</f>
        <v>17</v>
      </c>
      <c r="B19" s="105" t="s">
        <v>94</v>
      </c>
      <c r="C19" s="110" t="s">
        <v>250</v>
      </c>
      <c r="D19" s="5">
        <v>1</v>
      </c>
      <c r="E19" s="6" t="s">
        <v>48</v>
      </c>
      <c r="F19" s="10"/>
      <c r="G19" s="7">
        <f>'17クール'!G8</f>
        <v>0</v>
      </c>
      <c r="H19" s="9"/>
    </row>
    <row r="20" spans="1:8" s="4" customFormat="1" ht="29.25" customHeight="1" x14ac:dyDescent="0.15">
      <c r="A20" s="127">
        <f>'18ｲﾝﾀﾋﾞｭｰ'!A2</f>
        <v>18</v>
      </c>
      <c r="B20" s="106" t="s">
        <v>97</v>
      </c>
      <c r="C20" s="110" t="s">
        <v>250</v>
      </c>
      <c r="D20" s="5">
        <v>1</v>
      </c>
      <c r="E20" s="6" t="s">
        <v>48</v>
      </c>
      <c r="F20" s="12"/>
      <c r="G20" s="7">
        <f>'18ｲﾝﾀﾋﾞｭｰ'!G19</f>
        <v>0</v>
      </c>
      <c r="H20" s="9"/>
    </row>
    <row r="21" spans="1:8" s="4" customFormat="1" ht="29.25" customHeight="1" x14ac:dyDescent="0.15">
      <c r="A21" s="127">
        <f>'19選手D'!A2</f>
        <v>19</v>
      </c>
      <c r="B21" s="106" t="str">
        <f>'19選手D'!B2</f>
        <v>選手ドリンクコーナー</v>
      </c>
      <c r="C21" s="112"/>
      <c r="D21" s="5">
        <v>1</v>
      </c>
      <c r="E21" s="6" t="s">
        <v>48</v>
      </c>
      <c r="F21" s="12"/>
      <c r="G21" s="7">
        <f>'19選手D'!G19</f>
        <v>0</v>
      </c>
      <c r="H21" s="9"/>
    </row>
    <row r="22" spans="1:8" s="4" customFormat="1" ht="29.25" customHeight="1" x14ac:dyDescent="0.15">
      <c r="A22" s="127">
        <f>'20実施本部'!A2</f>
        <v>20</v>
      </c>
      <c r="B22" s="106" t="s">
        <v>114</v>
      </c>
      <c r="C22" s="112"/>
      <c r="D22" s="5">
        <v>1</v>
      </c>
      <c r="E22" s="6" t="s">
        <v>48</v>
      </c>
      <c r="F22" s="12"/>
      <c r="G22" s="7">
        <f>'20実施本部'!G19</f>
        <v>0</v>
      </c>
      <c r="H22" s="9"/>
    </row>
    <row r="23" spans="1:8" s="4" customFormat="1" ht="29.25" customHeight="1" x14ac:dyDescent="0.15">
      <c r="A23" s="127">
        <f>'21救護'!A2</f>
        <v>21</v>
      </c>
      <c r="B23" s="106" t="s">
        <v>118</v>
      </c>
      <c r="C23" s="113"/>
      <c r="D23" s="5">
        <v>1</v>
      </c>
      <c r="E23" s="6" t="s">
        <v>48</v>
      </c>
      <c r="F23" s="14"/>
      <c r="G23" s="7">
        <f>'21救護'!G12</f>
        <v>0</v>
      </c>
      <c r="H23" s="9"/>
    </row>
    <row r="24" spans="1:8" s="4" customFormat="1" ht="29.25" customHeight="1" x14ac:dyDescent="0.15">
      <c r="A24" s="127">
        <f>'22補助員'!A2</f>
        <v>22</v>
      </c>
      <c r="B24" s="106" t="s">
        <v>127</v>
      </c>
      <c r="C24" s="113"/>
      <c r="D24" s="5">
        <v>1</v>
      </c>
      <c r="E24" s="6" t="s">
        <v>48</v>
      </c>
      <c r="F24" s="14"/>
      <c r="G24" s="7">
        <f>'22補助員'!G14</f>
        <v>0</v>
      </c>
      <c r="H24" s="9"/>
    </row>
    <row r="25" spans="1:8" s="4" customFormat="1" ht="29.25" customHeight="1" x14ac:dyDescent="0.15">
      <c r="A25" s="127">
        <f>'23ﾎﾞﾗﾝﾃｨｱ'!A2</f>
        <v>23</v>
      </c>
      <c r="B25" s="106" t="s">
        <v>128</v>
      </c>
      <c r="C25" s="113"/>
      <c r="D25" s="5">
        <v>1</v>
      </c>
      <c r="E25" s="6" t="s">
        <v>48</v>
      </c>
      <c r="F25" s="14"/>
      <c r="G25" s="7">
        <f>'23ﾎﾞﾗﾝﾃｨｱ'!G14</f>
        <v>0</v>
      </c>
      <c r="H25" s="9"/>
    </row>
    <row r="26" spans="1:8" s="4" customFormat="1" ht="29.25" customHeight="1" x14ac:dyDescent="0.15">
      <c r="A26" s="127">
        <f>'24受付'!A2</f>
        <v>24</v>
      </c>
      <c r="B26" s="106" t="s">
        <v>129</v>
      </c>
      <c r="C26" s="113"/>
      <c r="D26" s="5">
        <v>1</v>
      </c>
      <c r="E26" s="6" t="s">
        <v>48</v>
      </c>
      <c r="F26" s="14"/>
      <c r="G26" s="7">
        <f>'24受付'!G15</f>
        <v>0</v>
      </c>
      <c r="H26" s="9"/>
    </row>
    <row r="27" spans="1:8" s="4" customFormat="1" ht="29.25" customHeight="1" x14ac:dyDescent="0.15">
      <c r="A27" s="127">
        <f>'25総合'!A2</f>
        <v>25</v>
      </c>
      <c r="B27" s="106" t="s">
        <v>130</v>
      </c>
      <c r="C27" s="113"/>
      <c r="D27" s="5">
        <v>1</v>
      </c>
      <c r="E27" s="6" t="s">
        <v>48</v>
      </c>
      <c r="F27" s="14"/>
      <c r="G27" s="7">
        <f>'25総合'!G15</f>
        <v>0</v>
      </c>
      <c r="H27" s="9"/>
    </row>
    <row r="28" spans="1:8" s="4" customFormat="1" ht="29.25" customHeight="1" x14ac:dyDescent="0.15">
      <c r="A28" s="127">
        <f>'26弁当'!A2</f>
        <v>26</v>
      </c>
      <c r="B28" s="107" t="s">
        <v>131</v>
      </c>
      <c r="C28" s="110"/>
      <c r="D28" s="5">
        <v>1</v>
      </c>
      <c r="E28" s="6" t="s">
        <v>48</v>
      </c>
      <c r="F28" s="10"/>
      <c r="G28" s="7">
        <f>'26弁当'!G12</f>
        <v>0</v>
      </c>
      <c r="H28" s="9"/>
    </row>
    <row r="29" spans="1:8" s="4" customFormat="1" ht="29.25" customHeight="1" x14ac:dyDescent="0.15">
      <c r="A29" s="126">
        <f>'27一般'!A2</f>
        <v>27</v>
      </c>
      <c r="B29" s="107" t="s">
        <v>135</v>
      </c>
      <c r="C29" s="109"/>
      <c r="D29" s="5">
        <v>1</v>
      </c>
      <c r="E29" s="6" t="s">
        <v>48</v>
      </c>
      <c r="F29" s="10"/>
      <c r="G29" s="8">
        <f>'27一般'!G7</f>
        <v>0</v>
      </c>
      <c r="H29" s="9"/>
    </row>
    <row r="30" spans="1:8" s="4" customFormat="1" ht="29.25" customHeight="1" x14ac:dyDescent="0.15">
      <c r="A30" s="126">
        <f>'28ハート'!A2</f>
        <v>28</v>
      </c>
      <c r="B30" s="105" t="s">
        <v>137</v>
      </c>
      <c r="C30" s="109"/>
      <c r="D30" s="5">
        <v>1</v>
      </c>
      <c r="E30" s="6" t="s">
        <v>48</v>
      </c>
      <c r="F30" s="10"/>
      <c r="G30" s="8">
        <f>'28ハート'!G9</f>
        <v>0</v>
      </c>
      <c r="H30" s="9"/>
    </row>
    <row r="31" spans="1:8" s="4" customFormat="1" ht="29.25" customHeight="1" x14ac:dyDescent="0.15">
      <c r="A31" s="127">
        <f>'29売店'!A2</f>
        <v>29</v>
      </c>
      <c r="B31" s="107" t="s">
        <v>138</v>
      </c>
      <c r="C31" s="110"/>
      <c r="D31" s="5">
        <v>1</v>
      </c>
      <c r="E31" s="6" t="s">
        <v>48</v>
      </c>
      <c r="F31" s="10"/>
      <c r="G31" s="7">
        <f>'29売店'!G12</f>
        <v>0</v>
      </c>
      <c r="H31" s="9"/>
    </row>
    <row r="32" spans="1:8" s="4" customFormat="1" ht="29.25" customHeight="1" x14ac:dyDescent="0.15">
      <c r="A32" s="126">
        <f>'30休憩'!A2</f>
        <v>30</v>
      </c>
      <c r="B32" s="107" t="s">
        <v>139</v>
      </c>
      <c r="C32" s="114"/>
      <c r="D32" s="5">
        <v>1</v>
      </c>
      <c r="E32" s="6" t="s">
        <v>48</v>
      </c>
      <c r="F32" s="10"/>
      <c r="G32" s="8">
        <f>'30休憩'!G13</f>
        <v>0</v>
      </c>
      <c r="H32" s="9"/>
    </row>
    <row r="33" spans="1:8" s="4" customFormat="1" ht="29.25" customHeight="1" x14ac:dyDescent="0.15">
      <c r="A33" s="127">
        <f>'31無料D'!A2</f>
        <v>31</v>
      </c>
      <c r="B33" s="107" t="s">
        <v>145</v>
      </c>
      <c r="C33" s="110" t="s">
        <v>251</v>
      </c>
      <c r="D33" s="5">
        <v>1</v>
      </c>
      <c r="E33" s="6" t="s">
        <v>48</v>
      </c>
      <c r="F33" s="10"/>
      <c r="G33" s="7">
        <f>'31無料D'!G19</f>
        <v>0</v>
      </c>
      <c r="H33" s="9"/>
    </row>
    <row r="34" spans="1:8" s="4" customFormat="1" ht="29.25" customHeight="1" x14ac:dyDescent="0.15">
      <c r="A34" s="128">
        <f>'32速報'!A2</f>
        <v>32</v>
      </c>
      <c r="B34" s="107" t="s">
        <v>238</v>
      </c>
      <c r="C34" s="110" t="s">
        <v>254</v>
      </c>
      <c r="D34" s="5">
        <v>1</v>
      </c>
      <c r="E34" s="6" t="s">
        <v>48</v>
      </c>
      <c r="F34" s="10"/>
      <c r="G34" s="15">
        <f>'32速報'!G13</f>
        <v>0</v>
      </c>
      <c r="H34" s="9"/>
    </row>
    <row r="35" spans="1:8" s="4" customFormat="1" ht="29.25" customHeight="1" x14ac:dyDescent="0.15">
      <c r="A35" s="128">
        <f>'33トイレ'!A2</f>
        <v>33</v>
      </c>
      <c r="B35" s="107" t="s">
        <v>146</v>
      </c>
      <c r="C35" s="115"/>
      <c r="D35" s="5">
        <v>1</v>
      </c>
      <c r="E35" s="6" t="s">
        <v>48</v>
      </c>
      <c r="F35" s="10"/>
      <c r="G35" s="15">
        <f>'33トイレ'!G13</f>
        <v>0</v>
      </c>
      <c r="H35" s="9"/>
    </row>
    <row r="36" spans="1:8" s="4" customFormat="1" ht="29.25" customHeight="1" x14ac:dyDescent="0.15">
      <c r="A36" s="127">
        <f>'34仮設トイレ'!A2</f>
        <v>34</v>
      </c>
      <c r="B36" s="107" t="s">
        <v>158</v>
      </c>
      <c r="C36" s="109"/>
      <c r="D36" s="5">
        <v>1</v>
      </c>
      <c r="E36" s="6" t="s">
        <v>48</v>
      </c>
      <c r="F36" s="12"/>
      <c r="G36" s="7">
        <f>'34仮設トイレ'!G13</f>
        <v>0</v>
      </c>
      <c r="H36" s="9"/>
    </row>
    <row r="37" spans="1:8" s="4" customFormat="1" ht="29.25" customHeight="1" x14ac:dyDescent="0.15">
      <c r="A37" s="127">
        <f>'35輸送'!A2</f>
        <v>35</v>
      </c>
      <c r="B37" s="105" t="s">
        <v>160</v>
      </c>
      <c r="C37" s="109"/>
      <c r="D37" s="5">
        <v>1</v>
      </c>
      <c r="E37" s="6" t="s">
        <v>48</v>
      </c>
      <c r="F37" s="12"/>
      <c r="G37" s="7">
        <f>'35輸送'!G12</f>
        <v>0</v>
      </c>
      <c r="H37" s="9"/>
    </row>
    <row r="38" spans="1:8" s="4" customFormat="1" ht="29.25" customHeight="1" x14ac:dyDescent="0.15">
      <c r="A38" s="127">
        <f>'36警備'!A2</f>
        <v>36</v>
      </c>
      <c r="B38" s="105" t="s">
        <v>161</v>
      </c>
      <c r="C38" s="109"/>
      <c r="D38" s="5">
        <v>1</v>
      </c>
      <c r="E38" s="6" t="s">
        <v>48</v>
      </c>
      <c r="F38" s="10"/>
      <c r="G38" s="7">
        <f>'36警備'!G13</f>
        <v>0</v>
      </c>
      <c r="H38" s="9"/>
    </row>
    <row r="39" spans="1:8" s="4" customFormat="1" ht="29.25" customHeight="1" x14ac:dyDescent="0.15">
      <c r="A39" s="127">
        <f>'37美化'!A2</f>
        <v>37</v>
      </c>
      <c r="B39" s="105" t="s">
        <v>162</v>
      </c>
      <c r="C39" s="109"/>
      <c r="D39" s="5">
        <v>1</v>
      </c>
      <c r="E39" s="6" t="s">
        <v>48</v>
      </c>
      <c r="F39" s="10"/>
      <c r="G39" s="7">
        <f>'37美化'!G13</f>
        <v>0</v>
      </c>
      <c r="H39" s="9"/>
    </row>
    <row r="40" spans="1:8" s="4" customFormat="1" ht="29.25" customHeight="1" x14ac:dyDescent="0.15">
      <c r="A40" s="127">
        <f>'38ゴミ'!A2</f>
        <v>38</v>
      </c>
      <c r="B40" s="105" t="s">
        <v>163</v>
      </c>
      <c r="C40" s="109"/>
      <c r="D40" s="5">
        <v>1</v>
      </c>
      <c r="E40" s="6" t="s">
        <v>48</v>
      </c>
      <c r="F40" s="12"/>
      <c r="G40" s="7">
        <f>'38ゴミ'!G11</f>
        <v>0</v>
      </c>
      <c r="H40" s="9"/>
    </row>
    <row r="41" spans="1:8" ht="29.25" customHeight="1" x14ac:dyDescent="0.15">
      <c r="A41" s="127">
        <f>'39駐車場'!A2</f>
        <v>39</v>
      </c>
      <c r="B41" s="105" t="s">
        <v>166</v>
      </c>
      <c r="C41" s="109"/>
      <c r="D41" s="5">
        <v>1</v>
      </c>
      <c r="E41" s="6" t="s">
        <v>48</v>
      </c>
      <c r="F41" s="10"/>
      <c r="G41" s="7">
        <f>'39駐車場'!G16</f>
        <v>0</v>
      </c>
      <c r="H41" s="18"/>
    </row>
    <row r="42" spans="1:8" ht="29.25" customHeight="1" x14ac:dyDescent="0.15">
      <c r="A42" s="127">
        <f>'40選手更衣室'!A2</f>
        <v>40</v>
      </c>
      <c r="B42" s="105" t="s">
        <v>167</v>
      </c>
      <c r="C42" s="109" t="s">
        <v>252</v>
      </c>
      <c r="D42" s="5">
        <v>1</v>
      </c>
      <c r="E42" s="6" t="s">
        <v>48</v>
      </c>
      <c r="F42" s="12"/>
      <c r="G42" s="7">
        <f>'40選手更衣室'!G16</f>
        <v>0</v>
      </c>
      <c r="H42" s="18"/>
    </row>
    <row r="43" spans="1:8" ht="29.25" customHeight="1" x14ac:dyDescent="0.15">
      <c r="A43" s="127">
        <f>'41審判(男)'!A2</f>
        <v>41</v>
      </c>
      <c r="B43" s="105" t="s">
        <v>244</v>
      </c>
      <c r="C43" s="109" t="s">
        <v>252</v>
      </c>
      <c r="D43" s="5">
        <v>1</v>
      </c>
      <c r="E43" s="6" t="s">
        <v>48</v>
      </c>
      <c r="F43" s="12"/>
      <c r="G43" s="7">
        <f>'41審判(男)'!G16</f>
        <v>0</v>
      </c>
      <c r="H43" s="18"/>
    </row>
    <row r="44" spans="1:8" ht="29.25" customHeight="1" x14ac:dyDescent="0.15">
      <c r="A44" s="127">
        <f>'42審判(女) '!A2</f>
        <v>42</v>
      </c>
      <c r="B44" s="105" t="s">
        <v>243</v>
      </c>
      <c r="C44" s="109" t="s">
        <v>252</v>
      </c>
      <c r="D44" s="5">
        <v>1</v>
      </c>
      <c r="E44" s="6" t="s">
        <v>48</v>
      </c>
      <c r="F44" s="12"/>
      <c r="G44" s="7">
        <f>'42審判(女) '!G16</f>
        <v>0</v>
      </c>
      <c r="H44" s="18"/>
    </row>
    <row r="45" spans="1:8" ht="29.25" customHeight="1" x14ac:dyDescent="0.15">
      <c r="A45" s="127">
        <f>'43喫煙'!A2</f>
        <v>43</v>
      </c>
      <c r="B45" s="105" t="s">
        <v>168</v>
      </c>
      <c r="C45" s="109"/>
      <c r="D45" s="5">
        <v>1</v>
      </c>
      <c r="E45" s="6" t="s">
        <v>48</v>
      </c>
      <c r="F45" s="12"/>
      <c r="G45" s="7">
        <f>'43喫煙'!G14</f>
        <v>0</v>
      </c>
      <c r="H45" s="18"/>
    </row>
    <row r="46" spans="1:8" ht="29.25" customHeight="1" x14ac:dyDescent="0.15">
      <c r="A46" s="127">
        <f>'44AD'!A2</f>
        <v>44</v>
      </c>
      <c r="B46" s="105" t="s">
        <v>175</v>
      </c>
      <c r="C46" s="109"/>
      <c r="D46" s="5">
        <v>1</v>
      </c>
      <c r="E46" s="6" t="s">
        <v>48</v>
      </c>
      <c r="F46" s="12"/>
      <c r="G46" s="7">
        <f>'44AD'!G11</f>
        <v>0</v>
      </c>
      <c r="H46" s="18"/>
    </row>
    <row r="47" spans="1:8" ht="29.25" customHeight="1" x14ac:dyDescent="0.15">
      <c r="A47" s="127">
        <f>'45ｻｲﾝ'!A2</f>
        <v>45</v>
      </c>
      <c r="B47" s="106" t="s">
        <v>229</v>
      </c>
      <c r="C47" s="115"/>
      <c r="D47" s="5">
        <v>1</v>
      </c>
      <c r="E47" s="6" t="s">
        <v>48</v>
      </c>
      <c r="F47" s="16"/>
      <c r="G47" s="7">
        <f>'45ｻｲﾝ'!G14</f>
        <v>0</v>
      </c>
      <c r="H47" s="18"/>
    </row>
    <row r="48" spans="1:8" ht="29.25" customHeight="1" x14ac:dyDescent="0.15">
      <c r="A48" s="127">
        <f>'46会場整備'!A2</f>
        <v>46</v>
      </c>
      <c r="B48" s="108" t="s">
        <v>188</v>
      </c>
      <c r="C48" s="116"/>
      <c r="D48" s="5">
        <v>1</v>
      </c>
      <c r="E48" s="6" t="s">
        <v>48</v>
      </c>
      <c r="F48" s="10"/>
      <c r="G48" s="7">
        <f>'46会場整備'!G18</f>
        <v>0</v>
      </c>
      <c r="H48" s="18"/>
    </row>
    <row r="49" spans="1:8" ht="29.25" customHeight="1" x14ac:dyDescent="0.15">
      <c r="A49" s="127">
        <f>'47電気設備'!A2</f>
        <v>47</v>
      </c>
      <c r="B49" s="108" t="s">
        <v>52</v>
      </c>
      <c r="C49" s="117"/>
      <c r="D49" s="5">
        <v>1</v>
      </c>
      <c r="E49" s="6" t="s">
        <v>48</v>
      </c>
      <c r="F49" s="13"/>
      <c r="G49" s="7">
        <f>'47電気設備'!G18</f>
        <v>0</v>
      </c>
      <c r="H49" s="18"/>
    </row>
    <row r="50" spans="1:8" ht="29.25" customHeight="1" x14ac:dyDescent="0.15">
      <c r="A50" s="120"/>
      <c r="B50" s="118"/>
      <c r="C50" s="117"/>
      <c r="D50" s="5"/>
      <c r="E50" s="6"/>
      <c r="F50" s="13"/>
      <c r="G50" s="7"/>
      <c r="H50" s="18"/>
    </row>
    <row r="51" spans="1:8" ht="29.25" customHeight="1" x14ac:dyDescent="0.15">
      <c r="A51" s="122"/>
      <c r="B51" s="111" t="s">
        <v>228</v>
      </c>
      <c r="C51" s="11"/>
      <c r="D51" s="5">
        <v>1</v>
      </c>
      <c r="E51" s="6" t="s">
        <v>48</v>
      </c>
      <c r="F51" s="16"/>
      <c r="G51" s="8">
        <v>0</v>
      </c>
      <c r="H51" s="18"/>
    </row>
    <row r="52" spans="1:8" ht="29.25" customHeight="1" x14ac:dyDescent="0.15">
      <c r="A52" s="121"/>
      <c r="B52" s="119"/>
      <c r="C52" s="104"/>
      <c r="D52" s="18"/>
      <c r="E52" s="18"/>
      <c r="F52" s="18"/>
      <c r="G52" s="19"/>
      <c r="H52" s="18"/>
    </row>
    <row r="53" spans="1:8" ht="29.25" customHeight="1" x14ac:dyDescent="0.15">
      <c r="A53" s="133" t="s">
        <v>225</v>
      </c>
      <c r="B53" s="134"/>
      <c r="C53" s="135"/>
      <c r="D53" s="101"/>
      <c r="E53" s="101"/>
      <c r="F53" s="101"/>
      <c r="G53" s="102">
        <f>SUM(G2:G52)</f>
        <v>0</v>
      </c>
      <c r="H53" s="101"/>
    </row>
    <row r="54" spans="1:8" ht="29.25" customHeight="1" x14ac:dyDescent="0.15">
      <c r="A54" s="121"/>
      <c r="B54" s="119"/>
      <c r="C54" s="104"/>
      <c r="D54" s="18"/>
      <c r="E54" s="18"/>
      <c r="F54" s="18"/>
      <c r="G54" s="24"/>
      <c r="H54" s="18"/>
    </row>
    <row r="55" spans="1:8" ht="29.25" customHeight="1" x14ac:dyDescent="0.15">
      <c r="A55" s="133" t="s">
        <v>226</v>
      </c>
      <c r="B55" s="134"/>
      <c r="C55" s="135"/>
      <c r="D55" s="101"/>
      <c r="E55" s="101"/>
      <c r="F55" s="101"/>
      <c r="G55" s="102">
        <f>G53*0.1</f>
        <v>0</v>
      </c>
      <c r="H55" s="103">
        <v>0.1</v>
      </c>
    </row>
    <row r="56" spans="1:8" ht="29.25" customHeight="1" x14ac:dyDescent="0.15">
      <c r="A56" s="121"/>
      <c r="B56" s="119"/>
      <c r="C56" s="104"/>
      <c r="D56" s="18"/>
      <c r="E56" s="18"/>
      <c r="F56" s="18"/>
      <c r="G56" s="24"/>
      <c r="H56" s="18"/>
    </row>
    <row r="57" spans="1:8" ht="29.25" customHeight="1" x14ac:dyDescent="0.15">
      <c r="A57" s="121"/>
      <c r="B57" s="119"/>
      <c r="C57" s="104"/>
      <c r="D57" s="18"/>
      <c r="E57" s="18"/>
      <c r="F57" s="18"/>
      <c r="G57" s="24"/>
      <c r="H57" s="18"/>
    </row>
    <row r="58" spans="1:8" ht="29.25" customHeight="1" x14ac:dyDescent="0.15">
      <c r="A58" s="133" t="s">
        <v>221</v>
      </c>
      <c r="B58" s="134"/>
      <c r="C58" s="135"/>
      <c r="D58" s="101"/>
      <c r="E58" s="101"/>
      <c r="F58" s="101"/>
      <c r="G58" s="102">
        <f>G53+G55</f>
        <v>0</v>
      </c>
      <c r="H58" s="101"/>
    </row>
    <row r="59" spans="1:8" ht="29.25" customHeight="1" x14ac:dyDescent="0.15">
      <c r="A59" s="121"/>
      <c r="B59" s="119"/>
      <c r="C59" s="104"/>
      <c r="D59" s="18"/>
      <c r="E59" s="18"/>
      <c r="F59" s="18"/>
      <c r="G59" s="19"/>
      <c r="H59" s="18"/>
    </row>
    <row r="60" spans="1:8" ht="29.25" customHeight="1" x14ac:dyDescent="0.15">
      <c r="A60" s="121"/>
      <c r="B60" s="119"/>
      <c r="C60" s="104"/>
      <c r="D60" s="18"/>
      <c r="E60" s="18"/>
      <c r="F60" s="18"/>
      <c r="G60" s="19"/>
      <c r="H60" s="18"/>
    </row>
    <row r="61" spans="1:8" ht="29.25" customHeight="1" x14ac:dyDescent="0.15">
      <c r="A61" s="121"/>
      <c r="B61" s="119"/>
      <c r="C61" s="104"/>
      <c r="D61" s="18"/>
      <c r="E61" s="18"/>
      <c r="F61" s="18"/>
      <c r="G61" s="19"/>
      <c r="H61" s="18"/>
    </row>
    <row r="62" spans="1:8" ht="29.25" customHeight="1" x14ac:dyDescent="0.15">
      <c r="A62" s="121"/>
      <c r="B62" s="119"/>
      <c r="C62" s="104"/>
      <c r="D62" s="18"/>
      <c r="E62" s="18"/>
      <c r="F62" s="18"/>
      <c r="G62" s="19"/>
      <c r="H62" s="18"/>
    </row>
    <row r="63" spans="1:8" ht="29.25" customHeight="1" x14ac:dyDescent="0.15">
      <c r="A63" s="121"/>
      <c r="B63" s="119"/>
      <c r="C63" s="104"/>
      <c r="D63" s="18"/>
      <c r="E63" s="18"/>
      <c r="F63" s="18"/>
      <c r="G63" s="19"/>
      <c r="H63" s="18"/>
    </row>
    <row r="64" spans="1:8" ht="24" customHeight="1" x14ac:dyDescent="0.15">
      <c r="A64" s="17"/>
      <c r="B64" s="18"/>
      <c r="C64" s="18"/>
      <c r="D64" s="18"/>
      <c r="E64" s="18"/>
      <c r="F64" s="18"/>
      <c r="G64" s="19"/>
    </row>
    <row r="65" spans="1:7" ht="24" customHeight="1" x14ac:dyDescent="0.15">
      <c r="A65" s="17"/>
      <c r="B65" s="18"/>
      <c r="C65" s="18"/>
      <c r="D65" s="18"/>
      <c r="E65" s="18"/>
      <c r="F65" s="18"/>
      <c r="G65" s="19"/>
    </row>
    <row r="66" spans="1:7" ht="24" customHeight="1" x14ac:dyDescent="0.15">
      <c r="A66" s="17"/>
      <c r="B66" s="18"/>
      <c r="C66" s="18"/>
      <c r="D66" s="18"/>
      <c r="E66" s="18"/>
      <c r="F66" s="18"/>
      <c r="G66" s="19"/>
    </row>
    <row r="67" spans="1:7" ht="24" customHeight="1" x14ac:dyDescent="0.15">
      <c r="A67" s="17"/>
      <c r="B67" s="18"/>
      <c r="C67" s="18"/>
      <c r="D67" s="18"/>
      <c r="E67" s="18"/>
      <c r="F67" s="18"/>
      <c r="G67" s="19"/>
    </row>
    <row r="68" spans="1:7" ht="24" customHeight="1" x14ac:dyDescent="0.15">
      <c r="A68" s="17"/>
      <c r="B68" s="18"/>
      <c r="C68" s="18"/>
      <c r="D68" s="18"/>
      <c r="E68" s="18"/>
      <c r="F68" s="18"/>
      <c r="G68" s="19"/>
    </row>
    <row r="69" spans="1:7" ht="24" customHeight="1" x14ac:dyDescent="0.15">
      <c r="A69" s="17"/>
      <c r="B69" s="18"/>
      <c r="C69" s="18"/>
      <c r="D69" s="18"/>
      <c r="E69" s="18"/>
      <c r="F69" s="18"/>
      <c r="G69" s="19"/>
    </row>
    <row r="70" spans="1:7" ht="24" customHeight="1" x14ac:dyDescent="0.15">
      <c r="A70" s="17"/>
      <c r="B70" s="18"/>
      <c r="C70" s="18"/>
      <c r="D70" s="18"/>
      <c r="E70" s="18"/>
      <c r="F70" s="18"/>
      <c r="G70" s="19"/>
    </row>
    <row r="71" spans="1:7" ht="24" customHeight="1" x14ac:dyDescent="0.15">
      <c r="A71" s="17"/>
      <c r="B71" s="18"/>
      <c r="C71" s="18"/>
      <c r="D71" s="18"/>
      <c r="E71" s="18"/>
      <c r="F71" s="18"/>
      <c r="G71" s="19"/>
    </row>
    <row r="72" spans="1:7" ht="24" customHeight="1" x14ac:dyDescent="0.15">
      <c r="A72" s="17"/>
      <c r="B72" s="18"/>
      <c r="C72" s="18"/>
      <c r="D72" s="18"/>
      <c r="E72" s="18"/>
      <c r="F72" s="18"/>
      <c r="G72" s="19"/>
    </row>
    <row r="73" spans="1:7" ht="24" customHeight="1" x14ac:dyDescent="0.15">
      <c r="A73" s="17"/>
      <c r="B73" s="18"/>
      <c r="C73" s="18"/>
      <c r="D73" s="18"/>
      <c r="E73" s="18"/>
      <c r="F73" s="18"/>
      <c r="G73" s="19"/>
    </row>
    <row r="74" spans="1:7" ht="24" customHeight="1" x14ac:dyDescent="0.15">
      <c r="A74" s="17"/>
      <c r="B74" s="18"/>
      <c r="C74" s="18"/>
      <c r="D74" s="18"/>
      <c r="E74" s="18"/>
      <c r="F74" s="18"/>
      <c r="G74" s="19"/>
    </row>
    <row r="75" spans="1:7" ht="24" customHeight="1" x14ac:dyDescent="0.15">
      <c r="A75" s="17"/>
      <c r="B75" s="18"/>
      <c r="C75" s="18"/>
      <c r="D75" s="18"/>
      <c r="E75" s="18"/>
      <c r="F75" s="18"/>
      <c r="G75" s="19"/>
    </row>
    <row r="76" spans="1:7" ht="24" customHeight="1" x14ac:dyDescent="0.15"/>
    <row r="77" spans="1:7" ht="24" customHeight="1" x14ac:dyDescent="0.15"/>
    <row r="78" spans="1:7" ht="24" customHeight="1" x14ac:dyDescent="0.15"/>
    <row r="79" spans="1:7" s="20" customFormat="1" ht="24" customHeight="1" x14ac:dyDescent="0.15">
      <c r="B79" s="3"/>
      <c r="C79" s="3"/>
      <c r="D79" s="3"/>
      <c r="E79" s="3"/>
      <c r="F79" s="3"/>
      <c r="G79" s="21"/>
    </row>
    <row r="80" spans="1:7" s="20" customFormat="1" ht="24" customHeight="1" x14ac:dyDescent="0.15">
      <c r="B80" s="3"/>
      <c r="C80" s="3"/>
      <c r="D80" s="3"/>
      <c r="E80" s="3"/>
      <c r="F80" s="3"/>
      <c r="G80" s="21"/>
    </row>
    <row r="81" spans="2:7" s="20" customFormat="1" ht="24" customHeight="1" x14ac:dyDescent="0.15">
      <c r="B81" s="3"/>
      <c r="C81" s="3"/>
      <c r="D81" s="3"/>
      <c r="E81" s="3"/>
      <c r="F81" s="3"/>
      <c r="G81" s="21"/>
    </row>
    <row r="82" spans="2:7" s="20" customFormat="1" ht="24" customHeight="1" x14ac:dyDescent="0.15">
      <c r="B82" s="3"/>
      <c r="C82" s="3"/>
      <c r="D82" s="3"/>
      <c r="E82" s="3"/>
      <c r="F82" s="3"/>
      <c r="G82" s="21"/>
    </row>
    <row r="83" spans="2:7" s="20" customFormat="1" ht="24" customHeight="1" x14ac:dyDescent="0.15">
      <c r="B83" s="3"/>
      <c r="C83" s="3"/>
      <c r="D83" s="3"/>
      <c r="E83" s="3"/>
      <c r="F83" s="3"/>
      <c r="G83" s="21"/>
    </row>
    <row r="84" spans="2:7" s="20" customFormat="1" ht="24" customHeight="1" x14ac:dyDescent="0.15">
      <c r="B84" s="3"/>
      <c r="C84" s="3"/>
      <c r="D84" s="3"/>
      <c r="E84" s="3"/>
      <c r="F84" s="3"/>
      <c r="G84" s="21"/>
    </row>
    <row r="85" spans="2:7" s="20" customFormat="1" ht="24" customHeight="1" x14ac:dyDescent="0.15">
      <c r="B85" s="3"/>
      <c r="C85" s="3"/>
      <c r="D85" s="3"/>
      <c r="E85" s="3"/>
      <c r="F85" s="3"/>
      <c r="G85" s="21"/>
    </row>
    <row r="86" spans="2:7" s="20" customFormat="1" ht="24" customHeight="1" x14ac:dyDescent="0.15">
      <c r="B86" s="3"/>
      <c r="C86" s="3"/>
      <c r="D86" s="3"/>
      <c r="E86" s="3"/>
      <c r="F86" s="3"/>
      <c r="G86" s="21"/>
    </row>
    <row r="87" spans="2:7" s="20" customFormat="1" ht="24" customHeight="1" x14ac:dyDescent="0.15">
      <c r="B87" s="3"/>
      <c r="C87" s="3"/>
      <c r="D87" s="3"/>
      <c r="E87" s="3"/>
      <c r="F87" s="3"/>
      <c r="G87" s="21"/>
    </row>
  </sheetData>
  <mergeCells count="4">
    <mergeCell ref="B1:C1"/>
    <mergeCell ref="A53:C53"/>
    <mergeCell ref="A55:C55"/>
    <mergeCell ref="A58:C58"/>
  </mergeCells>
  <phoneticPr fontId="4"/>
  <conditionalFormatting sqref="F40 F24">
    <cfRule type="expression" dxfId="965" priority="730">
      <formula>#REF!=F24</formula>
    </cfRule>
    <cfRule type="expression" dxfId="964" priority="731">
      <formula>#REF!=F24</formula>
    </cfRule>
    <cfRule type="expression" dxfId="963" priority="732">
      <formula>#REF!&lt;&gt;F24</formula>
    </cfRule>
  </conditionalFormatting>
  <conditionalFormatting sqref="F38 F35 F32 F22 F3 F7:F16 F18">
    <cfRule type="expression" dxfId="962" priority="727">
      <formula>#REF!=F3</formula>
    </cfRule>
    <cfRule type="expression" dxfId="961" priority="728">
      <formula>#REF!=F3</formula>
    </cfRule>
    <cfRule type="expression" dxfId="960" priority="729">
      <formula>#REF!&lt;&gt;F3</formula>
    </cfRule>
  </conditionalFormatting>
  <conditionalFormatting sqref="F7:F8">
    <cfRule type="expression" dxfId="959" priority="676">
      <formula>#REF!=F7</formula>
    </cfRule>
    <cfRule type="expression" dxfId="958" priority="677">
      <formula>#REF!=F7</formula>
    </cfRule>
    <cfRule type="expression" dxfId="957" priority="678">
      <formula>#REF!&lt;&gt;F7</formula>
    </cfRule>
  </conditionalFormatting>
  <conditionalFormatting sqref="F19">
    <cfRule type="expression" dxfId="956" priority="553">
      <formula>#REF!=F19</formula>
    </cfRule>
    <cfRule type="expression" dxfId="955" priority="554">
      <formula>#REF!=F19</formula>
    </cfRule>
    <cfRule type="expression" dxfId="954" priority="555">
      <formula>#REF!&lt;&gt;F19</formula>
    </cfRule>
  </conditionalFormatting>
  <conditionalFormatting sqref="F19">
    <cfRule type="expression" dxfId="953" priority="550">
      <formula>#REF!=F19</formula>
    </cfRule>
    <cfRule type="expression" dxfId="952" priority="551">
      <formula>#REF!=F19</formula>
    </cfRule>
    <cfRule type="expression" dxfId="951" priority="552">
      <formula>#REF!&lt;&gt;F19</formula>
    </cfRule>
  </conditionalFormatting>
  <conditionalFormatting sqref="F23 F25 F27">
    <cfRule type="expression" dxfId="950" priority="526">
      <formula>#REF!=F23</formula>
    </cfRule>
    <cfRule type="expression" dxfId="949" priority="527">
      <formula>#REF!=F23</formula>
    </cfRule>
    <cfRule type="expression" dxfId="948" priority="528">
      <formula>#REF!&lt;&gt;F23</formula>
    </cfRule>
  </conditionalFormatting>
  <conditionalFormatting sqref="F26">
    <cfRule type="expression" dxfId="947" priority="493">
      <formula>#REF!=F26</formula>
    </cfRule>
    <cfRule type="expression" dxfId="946" priority="494">
      <formula>#REF!=F26</formula>
    </cfRule>
    <cfRule type="expression" dxfId="945" priority="495">
      <formula>#REF!&lt;&gt;F26</formula>
    </cfRule>
  </conditionalFormatting>
  <conditionalFormatting sqref="F29:F30">
    <cfRule type="expression" dxfId="944" priority="451">
      <formula>#REF!=F29</formula>
    </cfRule>
    <cfRule type="expression" dxfId="943" priority="452">
      <formula>#REF!=F29</formula>
    </cfRule>
    <cfRule type="expression" dxfId="942" priority="453">
      <formula>#REF!&lt;&gt;F29</formula>
    </cfRule>
  </conditionalFormatting>
  <conditionalFormatting sqref="F28">
    <cfRule type="expression" dxfId="941" priority="448">
      <formula>#REF!=F28</formula>
    </cfRule>
    <cfRule type="expression" dxfId="940" priority="449">
      <formula>#REF!=F28</formula>
    </cfRule>
    <cfRule type="expression" dxfId="939" priority="450">
      <formula>#REF!&lt;&gt;F28</formula>
    </cfRule>
  </conditionalFormatting>
  <conditionalFormatting sqref="F31">
    <cfRule type="expression" dxfId="938" priority="433">
      <formula>#REF!=F31</formula>
    </cfRule>
    <cfRule type="expression" dxfId="937" priority="434">
      <formula>#REF!=F31</formula>
    </cfRule>
    <cfRule type="expression" dxfId="936" priority="435">
      <formula>#REF!&lt;&gt;F31</formula>
    </cfRule>
  </conditionalFormatting>
  <conditionalFormatting sqref="F33">
    <cfRule type="expression" dxfId="935" priority="409">
      <formula>#REF!=F33</formula>
    </cfRule>
    <cfRule type="expression" dxfId="934" priority="410">
      <formula>#REF!=F33</formula>
    </cfRule>
    <cfRule type="expression" dxfId="933" priority="411">
      <formula>#REF!&lt;&gt;F33</formula>
    </cfRule>
  </conditionalFormatting>
  <conditionalFormatting sqref="F36">
    <cfRule type="expression" dxfId="932" priority="385">
      <formula>#REF!=F36</formula>
    </cfRule>
    <cfRule type="expression" dxfId="931" priority="386">
      <formula>#REF!=F36</formula>
    </cfRule>
    <cfRule type="expression" dxfId="930" priority="387">
      <formula>#REF!&lt;&gt;F36</formula>
    </cfRule>
  </conditionalFormatting>
  <conditionalFormatting sqref="F37">
    <cfRule type="expression" dxfId="929" priority="376">
      <formula>#REF!=F37</formula>
    </cfRule>
    <cfRule type="expression" dxfId="928" priority="377">
      <formula>#REF!=F37</formula>
    </cfRule>
    <cfRule type="expression" dxfId="927" priority="378">
      <formula>#REF!&lt;&gt;F37</formula>
    </cfRule>
  </conditionalFormatting>
  <conditionalFormatting sqref="F39">
    <cfRule type="expression" dxfId="926" priority="361">
      <formula>#REF!=F39</formula>
    </cfRule>
    <cfRule type="expression" dxfId="925" priority="362">
      <formula>#REF!=F39</formula>
    </cfRule>
    <cfRule type="expression" dxfId="924" priority="363">
      <formula>#REF!&lt;&gt;F39</formula>
    </cfRule>
  </conditionalFormatting>
  <conditionalFormatting sqref="F41">
    <cfRule type="expression" dxfId="923" priority="307">
      <formula>#REF!=F41</formula>
    </cfRule>
    <cfRule type="expression" dxfId="922" priority="308">
      <formula>#REF!=F41</formula>
    </cfRule>
    <cfRule type="expression" dxfId="921" priority="309">
      <formula>#REF!&lt;&gt;F41</formula>
    </cfRule>
  </conditionalFormatting>
  <conditionalFormatting sqref="F45">
    <cfRule type="expression" dxfId="920" priority="268">
      <formula>#REF!=F45</formula>
    </cfRule>
    <cfRule type="expression" dxfId="919" priority="269">
      <formula>#REF!=F45</formula>
    </cfRule>
    <cfRule type="expression" dxfId="918" priority="270">
      <formula>#REF!&lt;&gt;F45</formula>
    </cfRule>
  </conditionalFormatting>
  <conditionalFormatting sqref="F48">
    <cfRule type="expression" dxfId="917" priority="259">
      <formula>#REF!=F48</formula>
    </cfRule>
    <cfRule type="expression" dxfId="916" priority="260">
      <formula>#REF!=F48</formula>
    </cfRule>
    <cfRule type="expression" dxfId="915" priority="261">
      <formula>#REF!&lt;&gt;F48</formula>
    </cfRule>
  </conditionalFormatting>
  <conditionalFormatting sqref="F46">
    <cfRule type="expression" dxfId="914" priority="31">
      <formula>#REF!=F46</formula>
    </cfRule>
    <cfRule type="expression" dxfId="913" priority="32">
      <formula>#REF!=F46</formula>
    </cfRule>
    <cfRule type="expression" dxfId="912" priority="33">
      <formula>#REF!&lt;&gt;F46</formula>
    </cfRule>
  </conditionalFormatting>
  <conditionalFormatting sqref="F17">
    <cfRule type="expression" dxfId="911" priority="16">
      <formula>#REF!=F17</formula>
    </cfRule>
    <cfRule type="expression" dxfId="910" priority="17">
      <formula>#REF!=F17</formula>
    </cfRule>
    <cfRule type="expression" dxfId="909" priority="18">
      <formula>#REF!&lt;&gt;F17</formula>
    </cfRule>
  </conditionalFormatting>
  <conditionalFormatting sqref="F20">
    <cfRule type="expression" dxfId="908" priority="13">
      <formula>#REF!=F20</formula>
    </cfRule>
    <cfRule type="expression" dxfId="907" priority="14">
      <formula>#REF!=F20</formula>
    </cfRule>
    <cfRule type="expression" dxfId="906" priority="15">
      <formula>#REF!&lt;&gt;F20</formula>
    </cfRule>
  </conditionalFormatting>
  <conditionalFormatting sqref="F34">
    <cfRule type="expression" dxfId="905" priority="10">
      <formula>#REF!=F34</formula>
    </cfRule>
    <cfRule type="expression" dxfId="904" priority="11">
      <formula>#REF!=F34</formula>
    </cfRule>
    <cfRule type="expression" dxfId="903" priority="12">
      <formula>#REF!&lt;&gt;F34</formula>
    </cfRule>
  </conditionalFormatting>
  <conditionalFormatting sqref="F42:F44">
    <cfRule type="expression" dxfId="902" priority="7">
      <formula>#REF!=F42</formula>
    </cfRule>
    <cfRule type="expression" dxfId="901" priority="8">
      <formula>#REF!=F42</formula>
    </cfRule>
    <cfRule type="expression" dxfId="900" priority="9">
      <formula>#REF!&lt;&gt;F42</formula>
    </cfRule>
  </conditionalFormatting>
  <conditionalFormatting sqref="F21">
    <cfRule type="expression" dxfId="899" priority="1">
      <formula>#REF!=F21</formula>
    </cfRule>
    <cfRule type="expression" dxfId="898" priority="2">
      <formula>#REF!=F21</formula>
    </cfRule>
    <cfRule type="expression" dxfId="897" priority="3">
      <formula>#REF!&lt;&gt;F21</formula>
    </cfRule>
  </conditionalFormatting>
  <pageMargins left="0.39370078740157483" right="0.39370078740157483" top="0.98425196850393704" bottom="0.59055118110236227" header="0.59055118110236227" footer="0.39370078740157483"/>
  <pageSetup paperSize="9" scale="92" orientation="portrait" r:id="rId1"/>
  <headerFooter>
    <oddHeader xml:space="preserve">&amp;L&amp;"HGSｺﾞｼｯｸM,ﾒﾃﾞｨｳﾑ"&amp;10
〈サッカー リハーサル大会〉&amp;C&amp;"HGｺﾞｼｯｸM,ﾒﾃﾞｨｳﾑ"&amp;18総　括　表&amp;R&amp;"HGｺﾞｼｯｸM,ﾒﾃﾞｨｳﾑ"&amp;10
</oddHeader>
    <oddFooter xml:space="preserve">&amp;R&amp;"HGｺﾞｼｯｸM,ﾒﾃﾞｨｳﾑ"&amp;10
 No.&amp;P/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75B92-F027-4591-8200-2FC9205E29A0}">
  <sheetPr codeName="Sheet12"/>
  <dimension ref="A1:I39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9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9" s="36" customFormat="1" ht="24.75" customHeight="1" x14ac:dyDescent="0.15">
      <c r="A2" s="29">
        <v>8</v>
      </c>
      <c r="B2" s="30" t="s">
        <v>80</v>
      </c>
      <c r="C2" s="31"/>
      <c r="D2" s="44"/>
      <c r="E2" s="45"/>
      <c r="F2" s="76"/>
      <c r="G2" s="34"/>
      <c r="H2" s="35"/>
    </row>
    <row r="3" spans="1:9" s="36" customFormat="1" ht="24.75" customHeight="1" x14ac:dyDescent="0.15">
      <c r="A3" s="29"/>
      <c r="B3" s="31" t="s">
        <v>24</v>
      </c>
      <c r="C3" s="48" t="s">
        <v>25</v>
      </c>
      <c r="D3" s="44">
        <v>2</v>
      </c>
      <c r="E3" s="45" t="s">
        <v>26</v>
      </c>
      <c r="F3" s="46"/>
      <c r="G3" s="34">
        <f>D3*F3</f>
        <v>0</v>
      </c>
      <c r="H3" s="35"/>
    </row>
    <row r="4" spans="1:9" s="36" customFormat="1" ht="24.75" customHeight="1" x14ac:dyDescent="0.15">
      <c r="A4" s="29"/>
      <c r="B4" s="31" t="s">
        <v>227</v>
      </c>
      <c r="C4" s="48" t="s">
        <v>27</v>
      </c>
      <c r="D4" s="44">
        <v>2</v>
      </c>
      <c r="E4" s="45" t="s">
        <v>26</v>
      </c>
      <c r="F4" s="46"/>
      <c r="G4" s="34">
        <f t="shared" ref="G4:G9" si="0">D4*F4</f>
        <v>0</v>
      </c>
      <c r="H4" s="35"/>
    </row>
    <row r="5" spans="1:9" s="36" customFormat="1" ht="24.75" customHeight="1" x14ac:dyDescent="0.15">
      <c r="A5" s="29"/>
      <c r="B5" s="31" t="s">
        <v>29</v>
      </c>
      <c r="C5" s="31" t="s">
        <v>30</v>
      </c>
      <c r="D5" s="44">
        <v>4</v>
      </c>
      <c r="E5" s="45" t="s">
        <v>31</v>
      </c>
      <c r="F5" s="46"/>
      <c r="G5" s="34">
        <f t="shared" si="0"/>
        <v>0</v>
      </c>
      <c r="H5" s="35"/>
    </row>
    <row r="6" spans="1:9" s="36" customFormat="1" ht="24.75" customHeight="1" x14ac:dyDescent="0.15">
      <c r="A6" s="29"/>
      <c r="B6" s="31" t="s">
        <v>29</v>
      </c>
      <c r="C6" s="31" t="s">
        <v>32</v>
      </c>
      <c r="D6" s="44">
        <v>4</v>
      </c>
      <c r="E6" s="45" t="s">
        <v>31</v>
      </c>
      <c r="F6" s="46"/>
      <c r="G6" s="34">
        <f t="shared" si="0"/>
        <v>0</v>
      </c>
      <c r="H6" s="35"/>
    </row>
    <row r="7" spans="1:9" s="36" customFormat="1" ht="24.75" customHeight="1" x14ac:dyDescent="0.15">
      <c r="A7" s="29"/>
      <c r="B7" s="31" t="s">
        <v>37</v>
      </c>
      <c r="C7" s="31" t="s">
        <v>38</v>
      </c>
      <c r="D7" s="32">
        <v>2</v>
      </c>
      <c r="E7" s="33" t="s">
        <v>14</v>
      </c>
      <c r="F7" s="32"/>
      <c r="G7" s="34">
        <f t="shared" si="0"/>
        <v>0</v>
      </c>
      <c r="H7" s="35"/>
    </row>
    <row r="8" spans="1:9" s="36" customFormat="1" ht="24.75" customHeight="1" x14ac:dyDescent="0.15">
      <c r="A8" s="29"/>
      <c r="B8" s="31" t="s">
        <v>75</v>
      </c>
      <c r="C8" s="31"/>
      <c r="D8" s="44">
        <v>26</v>
      </c>
      <c r="E8" s="45" t="s">
        <v>76</v>
      </c>
      <c r="F8" s="46"/>
      <c r="G8" s="34">
        <f t="shared" si="0"/>
        <v>0</v>
      </c>
      <c r="H8" s="35"/>
    </row>
    <row r="9" spans="1:9" s="36" customFormat="1" ht="24.75" customHeight="1" x14ac:dyDescent="0.15">
      <c r="A9" s="29"/>
      <c r="B9" s="31" t="s">
        <v>81</v>
      </c>
      <c r="C9" s="31" t="s">
        <v>233</v>
      </c>
      <c r="D9" s="44">
        <v>80</v>
      </c>
      <c r="E9" s="39" t="s">
        <v>11</v>
      </c>
      <c r="F9" s="76"/>
      <c r="G9" s="34">
        <f t="shared" si="0"/>
        <v>0</v>
      </c>
      <c r="H9" s="35"/>
    </row>
    <row r="10" spans="1:9" ht="24.75" customHeight="1" x14ac:dyDescent="0.15">
      <c r="A10" s="49"/>
      <c r="B10" s="50"/>
      <c r="C10" s="50"/>
      <c r="D10" s="50"/>
      <c r="E10" s="50"/>
      <c r="F10" s="50"/>
      <c r="G10" s="51"/>
      <c r="H10" s="50"/>
    </row>
    <row r="11" spans="1:9" ht="24.75" customHeight="1" x14ac:dyDescent="0.15">
      <c r="A11" s="49"/>
      <c r="B11" s="50"/>
      <c r="C11" s="50"/>
      <c r="D11" s="50"/>
      <c r="E11" s="50"/>
      <c r="F11" s="50"/>
      <c r="G11" s="51"/>
      <c r="H11" s="50"/>
    </row>
    <row r="12" spans="1:9" ht="24.75" customHeight="1" x14ac:dyDescent="0.15">
      <c r="A12" s="49"/>
      <c r="B12" s="50" t="s">
        <v>225</v>
      </c>
      <c r="C12" s="50"/>
      <c r="D12" s="50"/>
      <c r="E12" s="50"/>
      <c r="F12" s="50"/>
      <c r="G12" s="52">
        <f>SUM(G3:G10)</f>
        <v>0</v>
      </c>
      <c r="H12" s="50"/>
      <c r="I12" s="35"/>
    </row>
    <row r="13" spans="1:9" ht="24.75" customHeight="1" x14ac:dyDescent="0.15">
      <c r="A13" s="49"/>
      <c r="B13" s="50"/>
      <c r="C13" s="50"/>
      <c r="D13" s="50"/>
      <c r="E13" s="50"/>
      <c r="F13" s="50"/>
      <c r="G13" s="51"/>
      <c r="H13" s="50"/>
    </row>
    <row r="14" spans="1:9" ht="24.75" customHeight="1" x14ac:dyDescent="0.15">
      <c r="A14" s="49"/>
      <c r="B14" s="50"/>
      <c r="C14" s="50"/>
      <c r="D14" s="50"/>
      <c r="E14" s="50"/>
      <c r="F14" s="50"/>
      <c r="G14" s="51"/>
      <c r="H14" s="50"/>
    </row>
    <row r="15" spans="1:9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9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/>
    <row r="22" spans="1:8" ht="24.75" customHeight="1" x14ac:dyDescent="0.15"/>
    <row r="23" spans="1:8" ht="24.75" customHeight="1" x14ac:dyDescent="0.15"/>
    <row r="24" spans="1:8" ht="24.75" customHeight="1" x14ac:dyDescent="0.15">
      <c r="H24" s="53"/>
    </row>
    <row r="25" spans="1:8" ht="24.75" customHeight="1" x14ac:dyDescent="0.15">
      <c r="H25" s="53"/>
    </row>
    <row r="26" spans="1:8" ht="24.75" customHeight="1" x14ac:dyDescent="0.15">
      <c r="H26" s="53"/>
    </row>
    <row r="27" spans="1:8" ht="24.75" customHeight="1" x14ac:dyDescent="0.15">
      <c r="H27" s="53"/>
    </row>
    <row r="28" spans="1:8" ht="24.75" customHeight="1" x14ac:dyDescent="0.15">
      <c r="H28" s="53"/>
    </row>
    <row r="29" spans="1:8" ht="24.75" customHeight="1" x14ac:dyDescent="0.15">
      <c r="H29" s="53"/>
    </row>
    <row r="30" spans="1:8" ht="24.75" customHeight="1" x14ac:dyDescent="0.15">
      <c r="H30" s="53"/>
    </row>
    <row r="31" spans="1:8" ht="24.75" customHeight="1" x14ac:dyDescent="0.15">
      <c r="H31" s="53"/>
    </row>
    <row r="32" spans="1:8" ht="24.75" customHeight="1" x14ac:dyDescent="0.15">
      <c r="H32" s="53"/>
    </row>
    <row r="33" ht="24.75" customHeight="1" x14ac:dyDescent="0.15"/>
    <row r="34" ht="24.75" customHeight="1" x14ac:dyDescent="0.15"/>
    <row r="35" ht="24.75" customHeight="1" x14ac:dyDescent="0.15"/>
    <row r="36" ht="24.75" customHeight="1" x14ac:dyDescent="0.15"/>
    <row r="37" ht="24.75" customHeight="1" x14ac:dyDescent="0.15"/>
    <row r="38" ht="24.75" customHeight="1" x14ac:dyDescent="0.15"/>
    <row r="39" ht="24.75" customHeight="1" x14ac:dyDescent="0.15"/>
  </sheetData>
  <autoFilter ref="A1:G9" xr:uid="{83A190A4-B0BA-47A5-9FA0-B241D05FE85E}"/>
  <phoneticPr fontId="4"/>
  <conditionalFormatting sqref="F2">
    <cfRule type="expression" dxfId="770" priority="709">
      <formula>#REF!=F2</formula>
    </cfRule>
    <cfRule type="expression" dxfId="769" priority="710">
      <formula>#REF!=F2</formula>
    </cfRule>
    <cfRule type="expression" dxfId="768" priority="711">
      <formula>#REF!&lt;&gt;F2</formula>
    </cfRule>
  </conditionalFormatting>
  <conditionalFormatting sqref="F8">
    <cfRule type="expression" dxfId="767" priority="598">
      <formula>#REF!=F8</formula>
    </cfRule>
    <cfRule type="expression" dxfId="766" priority="599">
      <formula>#REF!=F8</formula>
    </cfRule>
    <cfRule type="expression" dxfId="765" priority="600">
      <formula>#REF!&lt;&gt;F8</formula>
    </cfRule>
  </conditionalFormatting>
  <conditionalFormatting sqref="F3:F4">
    <cfRule type="expression" dxfId="764" priority="604">
      <formula>#REF!=F3</formula>
    </cfRule>
    <cfRule type="expression" dxfId="763" priority="605">
      <formula>#REF!=F3</formula>
    </cfRule>
    <cfRule type="expression" dxfId="762" priority="606">
      <formula>#REF!&lt;&gt;F3</formula>
    </cfRule>
  </conditionalFormatting>
  <conditionalFormatting sqref="F5:F6">
    <cfRule type="expression" dxfId="761" priority="601">
      <formula>#REF!=F5</formula>
    </cfRule>
    <cfRule type="expression" dxfId="760" priority="602">
      <formula>#REF!=F5</formula>
    </cfRule>
    <cfRule type="expression" dxfId="759" priority="603">
      <formula>#REF!&lt;&gt;F5</formula>
    </cfRule>
  </conditionalFormatting>
  <conditionalFormatting sqref="F9">
    <cfRule type="expression" dxfId="758" priority="574">
      <formula>#REF!=F9</formula>
    </cfRule>
    <cfRule type="expression" dxfId="757" priority="575">
      <formula>#REF!=F9</formula>
    </cfRule>
    <cfRule type="expression" dxfId="756" priority="576">
      <formula>#REF!&lt;&gt;F9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23349-74B1-4657-A77B-CA2B6DF2BBAA}">
  <sheetPr codeName="Sheet13"/>
  <dimension ref="A1:I39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9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9" s="36" customFormat="1" ht="24.75" customHeight="1" x14ac:dyDescent="0.15">
      <c r="A2" s="29">
        <v>9</v>
      </c>
      <c r="B2" s="30" t="s">
        <v>82</v>
      </c>
      <c r="C2" s="31"/>
      <c r="D2" s="44"/>
      <c r="E2" s="45"/>
      <c r="F2" s="76"/>
      <c r="G2" s="41" t="s">
        <v>8</v>
      </c>
      <c r="H2" s="35"/>
    </row>
    <row r="3" spans="1:9" s="36" customFormat="1" ht="24.75" customHeight="1" x14ac:dyDescent="0.15">
      <c r="A3" s="29"/>
      <c r="B3" s="48" t="s">
        <v>255</v>
      </c>
      <c r="C3" s="48"/>
      <c r="D3" s="38"/>
      <c r="E3" s="43"/>
      <c r="F3" s="76"/>
      <c r="G3" s="41">
        <f>F3*D3</f>
        <v>0</v>
      </c>
      <c r="H3" s="35"/>
    </row>
    <row r="4" spans="1:9" ht="24.75" customHeight="1" x14ac:dyDescent="0.15">
      <c r="A4" s="49"/>
      <c r="B4" s="50"/>
      <c r="C4" s="50"/>
      <c r="D4" s="50"/>
      <c r="E4" s="50"/>
      <c r="F4" s="50"/>
      <c r="G4" s="51"/>
      <c r="H4" s="35"/>
    </row>
    <row r="5" spans="1:9" ht="24.75" customHeight="1" x14ac:dyDescent="0.15">
      <c r="A5" s="49"/>
      <c r="B5" s="50"/>
      <c r="C5" s="50"/>
      <c r="D5" s="50"/>
      <c r="E5" s="50"/>
      <c r="F5" s="50"/>
      <c r="G5" s="51"/>
      <c r="H5" s="35"/>
    </row>
    <row r="6" spans="1:9" ht="24.75" customHeight="1" x14ac:dyDescent="0.15">
      <c r="A6" s="49"/>
      <c r="B6" s="50" t="s">
        <v>225</v>
      </c>
      <c r="C6" s="50"/>
      <c r="D6" s="50"/>
      <c r="E6" s="50"/>
      <c r="F6" s="50"/>
      <c r="G6" s="52">
        <f>SUM(G3:G4)</f>
        <v>0</v>
      </c>
      <c r="H6" s="50"/>
      <c r="I6" s="35"/>
    </row>
    <row r="7" spans="1:9" ht="24.75" customHeight="1" x14ac:dyDescent="0.15">
      <c r="A7" s="49"/>
      <c r="B7" s="50"/>
      <c r="C7" s="50"/>
      <c r="D7" s="50"/>
      <c r="E7" s="50"/>
      <c r="F7" s="50"/>
      <c r="G7" s="51"/>
      <c r="H7" s="35"/>
    </row>
    <row r="8" spans="1:9" ht="24.75" customHeight="1" x14ac:dyDescent="0.15">
      <c r="A8" s="49"/>
      <c r="B8" s="50"/>
      <c r="C8" s="50"/>
      <c r="D8" s="50"/>
      <c r="E8" s="50"/>
      <c r="F8" s="50"/>
      <c r="G8" s="51"/>
      <c r="H8" s="35"/>
    </row>
    <row r="9" spans="1:9" ht="24.75" customHeight="1" x14ac:dyDescent="0.15">
      <c r="A9" s="49"/>
      <c r="B9" s="50"/>
      <c r="C9" s="50"/>
      <c r="D9" s="50"/>
      <c r="E9" s="50"/>
      <c r="F9" s="50"/>
      <c r="G9" s="51"/>
      <c r="H9" s="35"/>
    </row>
    <row r="10" spans="1:9" ht="24.75" customHeight="1" x14ac:dyDescent="0.15">
      <c r="A10" s="49"/>
      <c r="B10" s="50"/>
      <c r="C10" s="50"/>
      <c r="D10" s="50"/>
      <c r="E10" s="50"/>
      <c r="F10" s="50"/>
      <c r="G10" s="51"/>
      <c r="H10" s="50"/>
    </row>
    <row r="11" spans="1:9" ht="24.75" customHeight="1" x14ac:dyDescent="0.15">
      <c r="A11" s="49"/>
      <c r="B11" s="50"/>
      <c r="C11" s="50"/>
      <c r="D11" s="50"/>
      <c r="E11" s="50"/>
      <c r="F11" s="50"/>
      <c r="G11" s="51"/>
      <c r="H11" s="50"/>
    </row>
    <row r="12" spans="1:9" ht="24.75" customHeight="1" x14ac:dyDescent="0.15">
      <c r="A12" s="49"/>
      <c r="B12" s="50"/>
      <c r="C12" s="50"/>
      <c r="D12" s="50"/>
      <c r="E12" s="50"/>
      <c r="F12" s="50"/>
      <c r="G12" s="51"/>
      <c r="H12" s="50"/>
    </row>
    <row r="13" spans="1:9" ht="24.75" customHeight="1" x14ac:dyDescent="0.15">
      <c r="A13" s="49"/>
      <c r="B13" s="50"/>
      <c r="C13" s="50"/>
      <c r="D13" s="50"/>
      <c r="E13" s="50"/>
      <c r="F13" s="50"/>
      <c r="G13" s="51"/>
      <c r="H13" s="50"/>
    </row>
    <row r="14" spans="1:9" ht="24.75" customHeight="1" x14ac:dyDescent="0.15">
      <c r="A14" s="49"/>
      <c r="B14" s="50"/>
      <c r="C14" s="50"/>
      <c r="D14" s="50"/>
      <c r="E14" s="50"/>
      <c r="F14" s="50"/>
      <c r="G14" s="51"/>
      <c r="H14" s="50"/>
    </row>
    <row r="15" spans="1:9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9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/>
    <row r="22" spans="1:8" ht="24.75" customHeight="1" x14ac:dyDescent="0.15"/>
    <row r="23" spans="1:8" ht="24.75" customHeight="1" x14ac:dyDescent="0.15"/>
    <row r="24" spans="1:8" ht="24.75" customHeight="1" x14ac:dyDescent="0.15">
      <c r="H24" s="53"/>
    </row>
    <row r="25" spans="1:8" ht="24.75" customHeight="1" x14ac:dyDescent="0.15">
      <c r="H25" s="53"/>
    </row>
    <row r="26" spans="1:8" ht="24.75" customHeight="1" x14ac:dyDescent="0.15">
      <c r="H26" s="53"/>
    </row>
    <row r="27" spans="1:8" ht="24.75" customHeight="1" x14ac:dyDescent="0.15">
      <c r="H27" s="53"/>
    </row>
    <row r="28" spans="1:8" ht="24.75" customHeight="1" x14ac:dyDescent="0.15">
      <c r="H28" s="53"/>
    </row>
    <row r="29" spans="1:8" ht="24.75" customHeight="1" x14ac:dyDescent="0.15">
      <c r="H29" s="53"/>
    </row>
    <row r="30" spans="1:8" ht="24.75" customHeight="1" x14ac:dyDescent="0.15">
      <c r="H30" s="53"/>
    </row>
    <row r="31" spans="1:8" ht="24.75" customHeight="1" x14ac:dyDescent="0.15">
      <c r="H31" s="53"/>
    </row>
    <row r="32" spans="1:8" ht="24.75" customHeight="1" x14ac:dyDescent="0.15">
      <c r="H32" s="53"/>
    </row>
    <row r="33" ht="24.75" customHeight="1" x14ac:dyDescent="0.15"/>
    <row r="34" ht="24.75" customHeight="1" x14ac:dyDescent="0.15"/>
    <row r="35" ht="24.75" customHeight="1" x14ac:dyDescent="0.15"/>
    <row r="36" ht="24.75" customHeight="1" x14ac:dyDescent="0.15"/>
    <row r="37" ht="24.75" customHeight="1" x14ac:dyDescent="0.15"/>
    <row r="38" ht="24.75" customHeight="1" x14ac:dyDescent="0.15"/>
    <row r="39" ht="24.75" customHeight="1" x14ac:dyDescent="0.15"/>
  </sheetData>
  <autoFilter ref="A1:G3" xr:uid="{83A190A4-B0BA-47A5-9FA0-B241D05FE85E}"/>
  <phoneticPr fontId="4"/>
  <conditionalFormatting sqref="F2">
    <cfRule type="expression" dxfId="755" priority="709">
      <formula>#REF!=F2</formula>
    </cfRule>
    <cfRule type="expression" dxfId="754" priority="710">
      <formula>#REF!=F2</formula>
    </cfRule>
    <cfRule type="expression" dxfId="753" priority="711">
      <formula>#REF!&lt;&gt;F2</formula>
    </cfRule>
  </conditionalFormatting>
  <conditionalFormatting sqref="F3">
    <cfRule type="expression" dxfId="752" priority="28">
      <formula>#REF!=F3</formula>
    </cfRule>
    <cfRule type="expression" dxfId="751" priority="29">
      <formula>#REF!=F3</formula>
    </cfRule>
    <cfRule type="expression" dxfId="750" priority="30">
      <formula>#REF!&lt;&gt;F3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1A7C6-E86F-457B-A804-6488E83B1B4E}">
  <sheetPr codeName="Sheet14"/>
  <dimension ref="A1:I39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9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9" s="36" customFormat="1" ht="24.75" customHeight="1" x14ac:dyDescent="0.15">
      <c r="A2" s="29">
        <v>10</v>
      </c>
      <c r="B2" s="30" t="s">
        <v>83</v>
      </c>
      <c r="C2" s="31"/>
      <c r="D2" s="44"/>
      <c r="E2" s="45"/>
      <c r="F2" s="76"/>
      <c r="G2" s="41" t="s">
        <v>8</v>
      </c>
      <c r="H2" s="35"/>
    </row>
    <row r="3" spans="1:9" s="36" customFormat="1" ht="24.75" customHeight="1" x14ac:dyDescent="0.15">
      <c r="A3" s="98"/>
      <c r="B3" s="31" t="s">
        <v>75</v>
      </c>
      <c r="C3" s="31"/>
      <c r="D3" s="44">
        <v>4</v>
      </c>
      <c r="E3" s="45" t="s">
        <v>76</v>
      </c>
      <c r="F3" s="46"/>
      <c r="G3" s="41">
        <f t="shared" ref="G3" si="0">D3*F3</f>
        <v>0</v>
      </c>
      <c r="H3" s="35"/>
    </row>
    <row r="4" spans="1:9" s="36" customFormat="1" ht="24.75" customHeight="1" x14ac:dyDescent="0.15">
      <c r="A4" s="29"/>
      <c r="B4" s="31"/>
      <c r="C4" s="31"/>
      <c r="D4" s="44"/>
      <c r="E4" s="45"/>
      <c r="F4" s="46"/>
      <c r="G4" s="41"/>
      <c r="H4" s="35"/>
    </row>
    <row r="5" spans="1:9" s="36" customFormat="1" ht="24.75" customHeight="1" x14ac:dyDescent="0.15">
      <c r="A5" s="98"/>
      <c r="B5" s="31"/>
      <c r="C5" s="31"/>
      <c r="D5" s="44"/>
      <c r="E5" s="45"/>
      <c r="F5" s="76"/>
      <c r="G5" s="41"/>
      <c r="H5" s="35"/>
    </row>
    <row r="6" spans="1:9" ht="24.75" customHeight="1" x14ac:dyDescent="0.15">
      <c r="A6" s="49"/>
      <c r="B6" s="50"/>
      <c r="C6" s="50"/>
      <c r="D6" s="50"/>
      <c r="E6" s="50"/>
      <c r="F6" s="50"/>
      <c r="G6" s="51"/>
      <c r="H6" s="50"/>
    </row>
    <row r="7" spans="1:9" ht="24.75" customHeight="1" x14ac:dyDescent="0.15">
      <c r="A7" s="49"/>
      <c r="B7" s="50"/>
      <c r="C7" s="50"/>
      <c r="D7" s="50"/>
      <c r="E7" s="50"/>
      <c r="F7" s="50"/>
      <c r="G7" s="51"/>
      <c r="H7" s="35"/>
    </row>
    <row r="8" spans="1:9" ht="24.75" customHeight="1" x14ac:dyDescent="0.15">
      <c r="A8" s="49"/>
      <c r="B8" s="50" t="s">
        <v>225</v>
      </c>
      <c r="C8" s="50"/>
      <c r="D8" s="50"/>
      <c r="E8" s="50"/>
      <c r="F8" s="50"/>
      <c r="G8" s="52">
        <f>SUM(G3:G6)</f>
        <v>0</v>
      </c>
      <c r="H8" s="50"/>
      <c r="I8" s="35"/>
    </row>
    <row r="9" spans="1:9" ht="24.75" customHeight="1" x14ac:dyDescent="0.15">
      <c r="A9" s="49"/>
      <c r="B9" s="50"/>
      <c r="C9" s="50"/>
      <c r="D9" s="50"/>
      <c r="E9" s="50"/>
      <c r="F9" s="50"/>
      <c r="G9" s="51"/>
      <c r="H9" s="35"/>
    </row>
    <row r="10" spans="1:9" ht="24.75" customHeight="1" x14ac:dyDescent="0.15">
      <c r="A10" s="49"/>
      <c r="B10" s="50"/>
      <c r="C10" s="50"/>
      <c r="D10" s="50"/>
      <c r="E10" s="50"/>
      <c r="F10" s="50"/>
      <c r="G10" s="51"/>
      <c r="H10" s="50"/>
    </row>
    <row r="11" spans="1:9" ht="24.75" customHeight="1" x14ac:dyDescent="0.15">
      <c r="A11" s="49"/>
      <c r="B11" s="50"/>
      <c r="C11" s="50"/>
      <c r="D11" s="50"/>
      <c r="E11" s="50"/>
      <c r="F11" s="50"/>
      <c r="G11" s="51"/>
      <c r="H11" s="50"/>
    </row>
    <row r="12" spans="1:9" ht="24.75" customHeight="1" x14ac:dyDescent="0.15">
      <c r="A12" s="49"/>
      <c r="B12" s="50"/>
      <c r="C12" s="50"/>
      <c r="D12" s="50"/>
      <c r="E12" s="50"/>
      <c r="F12" s="50"/>
      <c r="G12" s="51"/>
      <c r="H12" s="50"/>
    </row>
    <row r="13" spans="1:9" ht="24.75" customHeight="1" x14ac:dyDescent="0.15">
      <c r="A13" s="49"/>
      <c r="B13" s="50"/>
      <c r="C13" s="50"/>
      <c r="D13" s="50"/>
      <c r="E13" s="50"/>
      <c r="F13" s="50"/>
      <c r="G13" s="51"/>
      <c r="H13" s="50"/>
    </row>
    <row r="14" spans="1:9" ht="24.75" customHeight="1" x14ac:dyDescent="0.15">
      <c r="A14" s="49"/>
      <c r="B14" s="50"/>
      <c r="C14" s="50"/>
      <c r="D14" s="50"/>
      <c r="E14" s="50"/>
      <c r="F14" s="50"/>
      <c r="G14" s="51"/>
      <c r="H14" s="50"/>
    </row>
    <row r="15" spans="1:9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9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H19" s="50"/>
    </row>
    <row r="20" spans="1:8" ht="24.75" customHeight="1" x14ac:dyDescent="0.15">
      <c r="H20" s="50"/>
    </row>
    <row r="21" spans="1:8" ht="24.75" customHeight="1" x14ac:dyDescent="0.15"/>
    <row r="22" spans="1:8" s="53" customFormat="1" ht="24.75" customHeight="1" x14ac:dyDescent="0.15">
      <c r="B22" s="28"/>
      <c r="C22" s="28"/>
      <c r="D22" s="28"/>
      <c r="E22" s="28"/>
      <c r="F22" s="28"/>
      <c r="G22" s="54"/>
      <c r="H22" s="28"/>
    </row>
    <row r="23" spans="1:8" s="53" customFormat="1" ht="24.75" customHeight="1" x14ac:dyDescent="0.15">
      <c r="B23" s="28"/>
      <c r="C23" s="28"/>
      <c r="D23" s="28"/>
      <c r="E23" s="28"/>
      <c r="F23" s="28"/>
      <c r="G23" s="54"/>
      <c r="H23" s="28"/>
    </row>
    <row r="24" spans="1:8" s="53" customFormat="1" ht="24.75" customHeight="1" x14ac:dyDescent="0.15">
      <c r="B24" s="28"/>
      <c r="C24" s="28"/>
      <c r="D24" s="28"/>
      <c r="E24" s="28"/>
      <c r="F24" s="28"/>
      <c r="G24" s="54"/>
    </row>
    <row r="25" spans="1:8" s="53" customFormat="1" ht="24.75" customHeight="1" x14ac:dyDescent="0.15">
      <c r="B25" s="28"/>
      <c r="C25" s="28"/>
      <c r="D25" s="28"/>
      <c r="E25" s="28"/>
      <c r="F25" s="28"/>
      <c r="G25" s="54"/>
    </row>
    <row r="26" spans="1:8" s="53" customFormat="1" ht="24.75" customHeight="1" x14ac:dyDescent="0.15">
      <c r="B26" s="28"/>
      <c r="C26" s="28"/>
      <c r="D26" s="28"/>
      <c r="E26" s="28"/>
      <c r="F26" s="28"/>
      <c r="G26" s="54"/>
    </row>
    <row r="27" spans="1:8" s="53" customFormat="1" ht="24.75" customHeight="1" x14ac:dyDescent="0.15">
      <c r="B27" s="28"/>
      <c r="C27" s="28"/>
      <c r="D27" s="28"/>
      <c r="E27" s="28"/>
      <c r="F27" s="28"/>
      <c r="G27" s="54"/>
    </row>
    <row r="28" spans="1:8" s="53" customFormat="1" ht="24.75" customHeight="1" x14ac:dyDescent="0.15">
      <c r="B28" s="28"/>
      <c r="C28" s="28"/>
      <c r="D28" s="28"/>
      <c r="E28" s="28"/>
      <c r="F28" s="28"/>
      <c r="G28" s="54"/>
    </row>
    <row r="29" spans="1:8" s="53" customFormat="1" ht="24.75" customHeight="1" x14ac:dyDescent="0.15">
      <c r="B29" s="28"/>
      <c r="C29" s="28"/>
      <c r="D29" s="28"/>
      <c r="E29" s="28"/>
      <c r="F29" s="28"/>
      <c r="G29" s="54"/>
    </row>
    <row r="30" spans="1:8" s="53" customFormat="1" ht="24.75" customHeight="1" x14ac:dyDescent="0.15">
      <c r="B30" s="28"/>
      <c r="C30" s="28"/>
      <c r="D30" s="28"/>
      <c r="E30" s="28"/>
      <c r="F30" s="28"/>
      <c r="G30" s="54"/>
    </row>
    <row r="31" spans="1:8" ht="24.75" customHeight="1" x14ac:dyDescent="0.15">
      <c r="H31" s="53"/>
    </row>
    <row r="32" spans="1:8" ht="24.75" customHeight="1" x14ac:dyDescent="0.15">
      <c r="H32" s="53"/>
    </row>
    <row r="33" ht="24.75" customHeight="1" x14ac:dyDescent="0.15"/>
    <row r="34" ht="24.75" customHeight="1" x14ac:dyDescent="0.15"/>
    <row r="35" ht="24.75" customHeight="1" x14ac:dyDescent="0.15"/>
    <row r="36" ht="24.75" customHeight="1" x14ac:dyDescent="0.15"/>
    <row r="37" ht="24.75" customHeight="1" x14ac:dyDescent="0.15"/>
    <row r="38" ht="24.75" customHeight="1" x14ac:dyDescent="0.15"/>
    <row r="39" ht="24.75" customHeight="1" x14ac:dyDescent="0.15"/>
  </sheetData>
  <autoFilter ref="A1:G5" xr:uid="{83A190A4-B0BA-47A5-9FA0-B241D05FE85E}"/>
  <phoneticPr fontId="4"/>
  <conditionalFormatting sqref="F2 F5">
    <cfRule type="expression" dxfId="749" priority="712">
      <formula>#REF!=F2</formula>
    </cfRule>
    <cfRule type="expression" dxfId="748" priority="713">
      <formula>#REF!=F2</formula>
    </cfRule>
    <cfRule type="expression" dxfId="747" priority="714">
      <formula>#REF!&lt;&gt;F2</formula>
    </cfRule>
  </conditionalFormatting>
  <conditionalFormatting sqref="F4">
    <cfRule type="expression" dxfId="746" priority="598">
      <formula>#REF!=F4</formula>
    </cfRule>
    <cfRule type="expression" dxfId="745" priority="599">
      <formula>#REF!=F4</formula>
    </cfRule>
    <cfRule type="expression" dxfId="744" priority="600">
      <formula>#REF!&lt;&gt;F4</formula>
    </cfRule>
  </conditionalFormatting>
  <conditionalFormatting sqref="F3">
    <cfRule type="expression" dxfId="743" priority="1">
      <formula>#REF!=F3</formula>
    </cfRule>
    <cfRule type="expression" dxfId="742" priority="2">
      <formula>#REF!=F3</formula>
    </cfRule>
    <cfRule type="expression" dxfId="741" priority="3">
      <formula>#REF!&lt;&gt;F3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EFF8-0291-47A2-8B4E-D045E2C80F01}">
  <sheetPr codeName="Sheet15"/>
  <dimension ref="A1:I39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9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9" s="36" customFormat="1" ht="24.75" customHeight="1" x14ac:dyDescent="0.15">
      <c r="A2" s="29">
        <v>11</v>
      </c>
      <c r="B2" s="30" t="s">
        <v>84</v>
      </c>
      <c r="C2" s="31"/>
      <c r="D2" s="44"/>
      <c r="E2" s="45"/>
      <c r="F2" s="76"/>
      <c r="G2" s="41" t="s">
        <v>8</v>
      </c>
      <c r="H2" s="35"/>
    </row>
    <row r="3" spans="1:9" s="36" customFormat="1" ht="24.75" customHeight="1" x14ac:dyDescent="0.15">
      <c r="A3" s="29"/>
      <c r="B3" s="31" t="s">
        <v>24</v>
      </c>
      <c r="C3" s="48" t="s">
        <v>25</v>
      </c>
      <c r="D3" s="44">
        <v>1</v>
      </c>
      <c r="E3" s="45" t="s">
        <v>26</v>
      </c>
      <c r="F3" s="46"/>
      <c r="G3" s="41">
        <f>D3*F3</f>
        <v>0</v>
      </c>
      <c r="H3" s="35"/>
    </row>
    <row r="4" spans="1:9" s="36" customFormat="1" ht="24.75" customHeight="1" x14ac:dyDescent="0.15">
      <c r="A4" s="29"/>
      <c r="B4" s="31" t="s">
        <v>227</v>
      </c>
      <c r="C4" s="48" t="s">
        <v>27</v>
      </c>
      <c r="D4" s="44">
        <v>1</v>
      </c>
      <c r="E4" s="45" t="s">
        <v>26</v>
      </c>
      <c r="F4" s="46"/>
      <c r="G4" s="41">
        <f t="shared" ref="G4:G9" si="0">D4*F4</f>
        <v>0</v>
      </c>
      <c r="H4" s="35"/>
    </row>
    <row r="5" spans="1:9" s="36" customFormat="1" ht="24.75" customHeight="1" x14ac:dyDescent="0.15">
      <c r="A5" s="29"/>
      <c r="B5" s="31" t="s">
        <v>29</v>
      </c>
      <c r="C5" s="31" t="s">
        <v>30</v>
      </c>
      <c r="D5" s="44">
        <v>2</v>
      </c>
      <c r="E5" s="45" t="s">
        <v>31</v>
      </c>
      <c r="F5" s="46"/>
      <c r="G5" s="41">
        <f t="shared" si="0"/>
        <v>0</v>
      </c>
      <c r="H5" s="35"/>
    </row>
    <row r="6" spans="1:9" s="36" customFormat="1" ht="24.75" customHeight="1" x14ac:dyDescent="0.15">
      <c r="A6" s="29"/>
      <c r="B6" s="31" t="s">
        <v>29</v>
      </c>
      <c r="C6" s="31" t="s">
        <v>32</v>
      </c>
      <c r="D6" s="44">
        <v>2</v>
      </c>
      <c r="E6" s="45" t="s">
        <v>31</v>
      </c>
      <c r="F6" s="46"/>
      <c r="G6" s="41">
        <f t="shared" si="0"/>
        <v>0</v>
      </c>
      <c r="H6" s="50"/>
    </row>
    <row r="7" spans="1:9" s="36" customFormat="1" ht="24.75" customHeight="1" x14ac:dyDescent="0.15">
      <c r="A7" s="29"/>
      <c r="B7" s="31" t="s">
        <v>37</v>
      </c>
      <c r="C7" s="31" t="s">
        <v>38</v>
      </c>
      <c r="D7" s="32">
        <v>4</v>
      </c>
      <c r="E7" s="33" t="s">
        <v>14</v>
      </c>
      <c r="F7" s="32"/>
      <c r="G7" s="41">
        <f t="shared" si="0"/>
        <v>0</v>
      </c>
      <c r="H7" s="35"/>
    </row>
    <row r="8" spans="1:9" s="36" customFormat="1" ht="24.75" customHeight="1" x14ac:dyDescent="0.15">
      <c r="A8" s="29"/>
      <c r="B8" s="31" t="s">
        <v>75</v>
      </c>
      <c r="C8" s="31"/>
      <c r="D8" s="44">
        <v>12</v>
      </c>
      <c r="E8" s="45" t="s">
        <v>76</v>
      </c>
      <c r="F8" s="46"/>
      <c r="G8" s="41">
        <f t="shared" si="0"/>
        <v>0</v>
      </c>
      <c r="H8" s="50"/>
    </row>
    <row r="9" spans="1:9" s="36" customFormat="1" ht="24.75" customHeight="1" x14ac:dyDescent="0.15">
      <c r="A9" s="29"/>
      <c r="B9" s="31" t="s">
        <v>54</v>
      </c>
      <c r="C9" s="31" t="s">
        <v>55</v>
      </c>
      <c r="D9" s="44">
        <v>1</v>
      </c>
      <c r="E9" s="45" t="s">
        <v>39</v>
      </c>
      <c r="F9" s="46"/>
      <c r="G9" s="41">
        <f t="shared" si="0"/>
        <v>0</v>
      </c>
      <c r="H9" s="35"/>
    </row>
    <row r="10" spans="1:9" ht="24.75" customHeight="1" x14ac:dyDescent="0.15">
      <c r="A10" s="49"/>
      <c r="B10" s="50"/>
      <c r="C10" s="50"/>
      <c r="D10" s="50"/>
      <c r="E10" s="50"/>
      <c r="F10" s="50"/>
      <c r="G10" s="51"/>
      <c r="H10" s="50"/>
    </row>
    <row r="11" spans="1:9" ht="24.75" customHeight="1" x14ac:dyDescent="0.15">
      <c r="A11" s="49"/>
      <c r="B11" s="50"/>
      <c r="C11" s="50"/>
      <c r="D11" s="50"/>
      <c r="E11" s="50"/>
      <c r="F11" s="50"/>
      <c r="G11" s="51"/>
      <c r="H11" s="50"/>
    </row>
    <row r="12" spans="1:9" ht="24.75" customHeight="1" x14ac:dyDescent="0.15">
      <c r="A12" s="49"/>
      <c r="B12" s="50" t="s">
        <v>225</v>
      </c>
      <c r="C12" s="50"/>
      <c r="D12" s="50"/>
      <c r="E12" s="50"/>
      <c r="F12" s="50"/>
      <c r="G12" s="52">
        <f>SUM(G3:G10)</f>
        <v>0</v>
      </c>
      <c r="H12" s="50"/>
      <c r="I12" s="35"/>
    </row>
    <row r="13" spans="1:9" ht="24.75" customHeight="1" x14ac:dyDescent="0.15">
      <c r="A13" s="49"/>
      <c r="B13" s="50"/>
      <c r="C13" s="50"/>
      <c r="D13" s="50"/>
      <c r="E13" s="50"/>
      <c r="F13" s="50"/>
      <c r="G13" s="51"/>
      <c r="H13" s="50"/>
    </row>
    <row r="14" spans="1:9" ht="24.75" customHeight="1" x14ac:dyDescent="0.15">
      <c r="A14" s="49"/>
      <c r="B14" s="50"/>
      <c r="C14" s="50"/>
      <c r="D14" s="50"/>
      <c r="E14" s="50"/>
      <c r="F14" s="50"/>
      <c r="G14" s="51"/>
      <c r="H14" s="50"/>
    </row>
    <row r="15" spans="1:9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9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  <c r="H24" s="53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  <c r="H25" s="53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  <c r="H26" s="53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  <c r="H27" s="53"/>
    </row>
    <row r="28" spans="1:8" ht="24.75" customHeight="1" x14ac:dyDescent="0.15">
      <c r="H28" s="53"/>
    </row>
    <row r="29" spans="1:8" ht="24.75" customHeight="1" x14ac:dyDescent="0.15">
      <c r="H29" s="53"/>
    </row>
    <row r="30" spans="1:8" ht="24.75" customHeight="1" x14ac:dyDescent="0.15">
      <c r="H30" s="53"/>
    </row>
    <row r="31" spans="1:8" s="53" customFormat="1" ht="24.75" customHeight="1" x14ac:dyDescent="0.15">
      <c r="B31" s="28"/>
      <c r="C31" s="28"/>
      <c r="D31" s="28"/>
      <c r="E31" s="28"/>
      <c r="F31" s="28"/>
      <c r="G31" s="54"/>
    </row>
    <row r="32" spans="1:8" s="53" customFormat="1" ht="24.75" customHeight="1" x14ac:dyDescent="0.15">
      <c r="B32" s="28"/>
      <c r="C32" s="28"/>
      <c r="D32" s="28"/>
      <c r="E32" s="28"/>
      <c r="F32" s="28"/>
      <c r="G32" s="54"/>
    </row>
    <row r="33" spans="2:8" s="53" customFormat="1" ht="24.75" customHeight="1" x14ac:dyDescent="0.15">
      <c r="B33" s="28"/>
      <c r="C33" s="28"/>
      <c r="D33" s="28"/>
      <c r="E33" s="28"/>
      <c r="F33" s="28"/>
      <c r="G33" s="54"/>
      <c r="H33" s="28"/>
    </row>
    <row r="34" spans="2:8" s="53" customFormat="1" ht="24.75" customHeight="1" x14ac:dyDescent="0.15">
      <c r="B34" s="28"/>
      <c r="C34" s="28"/>
      <c r="D34" s="28"/>
      <c r="E34" s="28"/>
      <c r="F34" s="28"/>
      <c r="G34" s="54"/>
      <c r="H34" s="28"/>
    </row>
    <row r="35" spans="2:8" s="53" customFormat="1" ht="24.75" customHeight="1" x14ac:dyDescent="0.15">
      <c r="B35" s="28"/>
      <c r="C35" s="28"/>
      <c r="D35" s="28"/>
      <c r="E35" s="28"/>
      <c r="F35" s="28"/>
      <c r="G35" s="54"/>
      <c r="H35" s="28"/>
    </row>
    <row r="36" spans="2:8" s="53" customFormat="1" ht="24.75" customHeight="1" x14ac:dyDescent="0.15">
      <c r="B36" s="28"/>
      <c r="C36" s="28"/>
      <c r="D36" s="28"/>
      <c r="E36" s="28"/>
      <c r="F36" s="28"/>
      <c r="G36" s="54"/>
      <c r="H36" s="28"/>
    </row>
    <row r="37" spans="2:8" s="53" customFormat="1" ht="24.75" customHeight="1" x14ac:dyDescent="0.15">
      <c r="B37" s="28"/>
      <c r="C37" s="28"/>
      <c r="D37" s="28"/>
      <c r="E37" s="28"/>
      <c r="F37" s="28"/>
      <c r="G37" s="54"/>
      <c r="H37" s="28"/>
    </row>
    <row r="38" spans="2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2:8" s="53" customFormat="1" ht="24.75" customHeight="1" x14ac:dyDescent="0.15">
      <c r="B39" s="28"/>
      <c r="C39" s="28"/>
      <c r="D39" s="28"/>
      <c r="E39" s="28"/>
      <c r="F39" s="28"/>
      <c r="G39" s="54"/>
      <c r="H39" s="28"/>
    </row>
  </sheetData>
  <autoFilter ref="A1:G9" xr:uid="{83A190A4-B0BA-47A5-9FA0-B241D05FE85E}"/>
  <phoneticPr fontId="4"/>
  <conditionalFormatting sqref="F2">
    <cfRule type="expression" dxfId="740" priority="709">
      <formula>#REF!=F2</formula>
    </cfRule>
    <cfRule type="expression" dxfId="739" priority="710">
      <formula>#REF!=F2</formula>
    </cfRule>
    <cfRule type="expression" dxfId="738" priority="711">
      <formula>#REF!&lt;&gt;F2</formula>
    </cfRule>
  </conditionalFormatting>
  <conditionalFormatting sqref="F8">
    <cfRule type="expression" dxfId="737" priority="592">
      <formula>#REF!=F8</formula>
    </cfRule>
    <cfRule type="expression" dxfId="736" priority="593">
      <formula>#REF!=F8</formula>
    </cfRule>
    <cfRule type="expression" dxfId="735" priority="594">
      <formula>#REF!&lt;&gt;F8</formula>
    </cfRule>
  </conditionalFormatting>
  <conditionalFormatting sqref="F9">
    <cfRule type="expression" dxfId="734" priority="589">
      <formula>#REF!=F9</formula>
    </cfRule>
    <cfRule type="expression" dxfId="733" priority="590">
      <formula>#REF!=F9</formula>
    </cfRule>
    <cfRule type="expression" dxfId="732" priority="591">
      <formula>#REF!&lt;&gt;F9</formula>
    </cfRule>
  </conditionalFormatting>
  <conditionalFormatting sqref="F3:F4">
    <cfRule type="expression" dxfId="731" priority="568">
      <formula>#REF!=F3</formula>
    </cfRule>
    <cfRule type="expression" dxfId="730" priority="569">
      <formula>#REF!=F3</formula>
    </cfRule>
    <cfRule type="expression" dxfId="729" priority="570">
      <formula>#REF!&lt;&gt;F3</formula>
    </cfRule>
  </conditionalFormatting>
  <conditionalFormatting sqref="F5:F6">
    <cfRule type="expression" dxfId="728" priority="565">
      <formula>#REF!=F5</formula>
    </cfRule>
    <cfRule type="expression" dxfId="727" priority="566">
      <formula>#REF!=F5</formula>
    </cfRule>
    <cfRule type="expression" dxfId="726" priority="567">
      <formula>#REF!&lt;&gt;F5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8B788-514F-4C41-A191-577527B8682E}">
  <sheetPr codeName="Sheet16"/>
  <dimension ref="A1:I39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9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9" s="36" customFormat="1" ht="24.75" customHeight="1" x14ac:dyDescent="0.15">
      <c r="A2" s="29">
        <v>12</v>
      </c>
      <c r="B2" s="30" t="s">
        <v>85</v>
      </c>
      <c r="C2" s="31"/>
      <c r="D2" s="44"/>
      <c r="E2" s="45"/>
      <c r="F2" s="76"/>
      <c r="G2" s="34" t="s">
        <v>8</v>
      </c>
      <c r="H2" s="35"/>
    </row>
    <row r="3" spans="1:9" s="36" customFormat="1" ht="24.75" customHeight="1" x14ac:dyDescent="0.15">
      <c r="A3" s="29"/>
      <c r="B3" s="31" t="s">
        <v>24</v>
      </c>
      <c r="C3" s="48" t="s">
        <v>25</v>
      </c>
      <c r="D3" s="44">
        <v>1</v>
      </c>
      <c r="E3" s="45" t="s">
        <v>26</v>
      </c>
      <c r="F3" s="46"/>
      <c r="G3" s="34">
        <f>D3*F3</f>
        <v>0</v>
      </c>
      <c r="H3" s="35"/>
    </row>
    <row r="4" spans="1:9" s="36" customFormat="1" ht="24.75" customHeight="1" x14ac:dyDescent="0.15">
      <c r="A4" s="29"/>
      <c r="B4" s="31" t="s">
        <v>227</v>
      </c>
      <c r="C4" s="48" t="s">
        <v>27</v>
      </c>
      <c r="D4" s="44">
        <v>1</v>
      </c>
      <c r="E4" s="45" t="s">
        <v>26</v>
      </c>
      <c r="F4" s="46"/>
      <c r="G4" s="34">
        <f t="shared" ref="G4:G9" si="0">D4*F4</f>
        <v>0</v>
      </c>
      <c r="H4" s="35"/>
    </row>
    <row r="5" spans="1:9" s="36" customFormat="1" ht="24.75" customHeight="1" x14ac:dyDescent="0.15">
      <c r="A5" s="29"/>
      <c r="B5" s="31" t="s">
        <v>29</v>
      </c>
      <c r="C5" s="31" t="s">
        <v>30</v>
      </c>
      <c r="D5" s="44">
        <v>2</v>
      </c>
      <c r="E5" s="45" t="s">
        <v>31</v>
      </c>
      <c r="F5" s="46"/>
      <c r="G5" s="34">
        <f t="shared" si="0"/>
        <v>0</v>
      </c>
      <c r="H5" s="35"/>
    </row>
    <row r="6" spans="1:9" s="36" customFormat="1" ht="24.75" customHeight="1" x14ac:dyDescent="0.15">
      <c r="A6" s="29"/>
      <c r="B6" s="31" t="s">
        <v>29</v>
      </c>
      <c r="C6" s="31" t="s">
        <v>32</v>
      </c>
      <c r="D6" s="44">
        <v>2</v>
      </c>
      <c r="E6" s="45" t="s">
        <v>31</v>
      </c>
      <c r="F6" s="46"/>
      <c r="G6" s="34">
        <f t="shared" si="0"/>
        <v>0</v>
      </c>
      <c r="H6" s="50"/>
    </row>
    <row r="7" spans="1:9" s="36" customFormat="1" ht="24.75" customHeight="1" x14ac:dyDescent="0.15">
      <c r="A7" s="29"/>
      <c r="B7" s="31" t="s">
        <v>37</v>
      </c>
      <c r="C7" s="31" t="s">
        <v>38</v>
      </c>
      <c r="D7" s="32">
        <v>4</v>
      </c>
      <c r="E7" s="33" t="s">
        <v>14</v>
      </c>
      <c r="F7" s="32"/>
      <c r="G7" s="34">
        <f t="shared" si="0"/>
        <v>0</v>
      </c>
      <c r="H7" s="35"/>
    </row>
    <row r="8" spans="1:9" s="36" customFormat="1" ht="24.75" customHeight="1" x14ac:dyDescent="0.15">
      <c r="A8" s="29"/>
      <c r="B8" s="31" t="s">
        <v>75</v>
      </c>
      <c r="C8" s="31"/>
      <c r="D8" s="44">
        <v>12</v>
      </c>
      <c r="E8" s="45" t="s">
        <v>76</v>
      </c>
      <c r="F8" s="46"/>
      <c r="G8" s="34">
        <f t="shared" si="0"/>
        <v>0</v>
      </c>
      <c r="H8" s="50"/>
    </row>
    <row r="9" spans="1:9" s="36" customFormat="1" ht="24.75" customHeight="1" x14ac:dyDescent="0.15">
      <c r="A9" s="29"/>
      <c r="B9" s="31" t="s">
        <v>54</v>
      </c>
      <c r="C9" s="31" t="s">
        <v>55</v>
      </c>
      <c r="D9" s="44">
        <v>1</v>
      </c>
      <c r="E9" s="45" t="s">
        <v>39</v>
      </c>
      <c r="F9" s="46"/>
      <c r="G9" s="34">
        <f t="shared" si="0"/>
        <v>0</v>
      </c>
      <c r="H9" s="35"/>
    </row>
    <row r="10" spans="1:9" ht="24.75" customHeight="1" x14ac:dyDescent="0.15">
      <c r="A10" s="49"/>
      <c r="B10" s="50"/>
      <c r="C10" s="50"/>
      <c r="D10" s="50"/>
      <c r="E10" s="50"/>
      <c r="F10" s="50"/>
      <c r="G10" s="51"/>
      <c r="H10" s="50"/>
    </row>
    <row r="11" spans="1:9" ht="24.75" customHeight="1" x14ac:dyDescent="0.15">
      <c r="A11" s="49"/>
      <c r="B11" s="50"/>
      <c r="C11" s="50"/>
      <c r="D11" s="50"/>
      <c r="E11" s="50"/>
      <c r="F11" s="50"/>
      <c r="G11" s="51"/>
      <c r="H11" s="50"/>
    </row>
    <row r="12" spans="1:9" ht="24.75" customHeight="1" x14ac:dyDescent="0.15">
      <c r="A12" s="49"/>
      <c r="B12" s="50" t="s">
        <v>225</v>
      </c>
      <c r="C12" s="50"/>
      <c r="D12" s="50"/>
      <c r="E12" s="50"/>
      <c r="F12" s="50"/>
      <c r="G12" s="52">
        <f>SUM(G3:G10)</f>
        <v>0</v>
      </c>
      <c r="H12" s="50"/>
      <c r="I12" s="35"/>
    </row>
    <row r="13" spans="1:9" ht="24.75" customHeight="1" x14ac:dyDescent="0.15">
      <c r="A13" s="49"/>
      <c r="B13" s="50"/>
      <c r="C13" s="50"/>
      <c r="D13" s="50"/>
      <c r="E13" s="50"/>
      <c r="F13" s="50"/>
      <c r="G13" s="51"/>
      <c r="H13" s="50"/>
    </row>
    <row r="14" spans="1:9" ht="24.75" customHeight="1" x14ac:dyDescent="0.15">
      <c r="A14" s="49"/>
      <c r="B14" s="50"/>
      <c r="C14" s="50"/>
      <c r="D14" s="50"/>
      <c r="E14" s="50"/>
      <c r="F14" s="50"/>
      <c r="G14" s="51"/>
      <c r="H14" s="50"/>
    </row>
    <row r="15" spans="1:9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9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  <c r="H24" s="53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  <c r="H25" s="53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  <c r="H26" s="53"/>
    </row>
    <row r="27" spans="1:8" ht="24.75" customHeight="1" x14ac:dyDescent="0.15">
      <c r="H27" s="53"/>
    </row>
    <row r="28" spans="1:8" ht="24.75" customHeight="1" x14ac:dyDescent="0.15">
      <c r="H28" s="53"/>
    </row>
    <row r="29" spans="1:8" ht="24.75" customHeight="1" x14ac:dyDescent="0.15">
      <c r="H29" s="53"/>
    </row>
    <row r="30" spans="1:8" s="53" customFormat="1" ht="24.75" customHeight="1" x14ac:dyDescent="0.15">
      <c r="B30" s="28"/>
      <c r="C30" s="28"/>
      <c r="D30" s="28"/>
      <c r="E30" s="28"/>
      <c r="F30" s="28"/>
      <c r="G30" s="54"/>
    </row>
    <row r="31" spans="1:8" s="53" customFormat="1" ht="24.75" customHeight="1" x14ac:dyDescent="0.15">
      <c r="B31" s="28"/>
      <c r="C31" s="28"/>
      <c r="D31" s="28"/>
      <c r="E31" s="28"/>
      <c r="F31" s="28"/>
      <c r="G31" s="54"/>
    </row>
    <row r="32" spans="1:8" s="53" customFormat="1" ht="24.75" customHeight="1" x14ac:dyDescent="0.15">
      <c r="B32" s="28"/>
      <c r="C32" s="28"/>
      <c r="D32" s="28"/>
      <c r="E32" s="28"/>
      <c r="F32" s="28"/>
      <c r="G32" s="54"/>
    </row>
    <row r="33" spans="2:8" s="53" customFormat="1" ht="24.75" customHeight="1" x14ac:dyDescent="0.15">
      <c r="B33" s="28"/>
      <c r="C33" s="28"/>
      <c r="D33" s="28"/>
      <c r="E33" s="28"/>
      <c r="F33" s="28"/>
      <c r="G33" s="54"/>
      <c r="H33" s="28"/>
    </row>
    <row r="34" spans="2:8" s="53" customFormat="1" ht="24.75" customHeight="1" x14ac:dyDescent="0.15">
      <c r="B34" s="28"/>
      <c r="C34" s="28"/>
      <c r="D34" s="28"/>
      <c r="E34" s="28"/>
      <c r="F34" s="28"/>
      <c r="G34" s="54"/>
      <c r="H34" s="28"/>
    </row>
    <row r="35" spans="2:8" s="53" customFormat="1" ht="24.75" customHeight="1" x14ac:dyDescent="0.15">
      <c r="B35" s="28"/>
      <c r="C35" s="28"/>
      <c r="D35" s="28"/>
      <c r="E35" s="28"/>
      <c r="F35" s="28"/>
      <c r="G35" s="54"/>
      <c r="H35" s="28"/>
    </row>
    <row r="36" spans="2:8" s="53" customFormat="1" ht="24.75" customHeight="1" x14ac:dyDescent="0.15">
      <c r="B36" s="28"/>
      <c r="C36" s="28"/>
      <c r="D36" s="28"/>
      <c r="E36" s="28"/>
      <c r="F36" s="28"/>
      <c r="G36" s="54"/>
      <c r="H36" s="28"/>
    </row>
    <row r="37" spans="2:8" s="53" customFormat="1" ht="24.75" customHeight="1" x14ac:dyDescent="0.15">
      <c r="B37" s="28"/>
      <c r="C37" s="28"/>
      <c r="D37" s="28"/>
      <c r="E37" s="28"/>
      <c r="F37" s="28"/>
      <c r="G37" s="54"/>
      <c r="H37" s="28"/>
    </row>
    <row r="38" spans="2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2:8" ht="24.75" customHeight="1" x14ac:dyDescent="0.15"/>
  </sheetData>
  <autoFilter ref="A1:G9" xr:uid="{83A190A4-B0BA-47A5-9FA0-B241D05FE85E}"/>
  <phoneticPr fontId="4"/>
  <conditionalFormatting sqref="F2">
    <cfRule type="expression" dxfId="725" priority="709">
      <formula>#REF!=F2</formula>
    </cfRule>
    <cfRule type="expression" dxfId="724" priority="710">
      <formula>#REF!=F2</formula>
    </cfRule>
    <cfRule type="expression" dxfId="723" priority="711">
      <formula>#REF!&lt;&gt;F2</formula>
    </cfRule>
  </conditionalFormatting>
  <conditionalFormatting sqref="F8">
    <cfRule type="expression" dxfId="722" priority="586">
      <formula>#REF!=F8</formula>
    </cfRule>
    <cfRule type="expression" dxfId="721" priority="587">
      <formula>#REF!=F8</formula>
    </cfRule>
    <cfRule type="expression" dxfId="720" priority="588">
      <formula>#REF!&lt;&gt;F8</formula>
    </cfRule>
  </conditionalFormatting>
  <conditionalFormatting sqref="F9">
    <cfRule type="expression" dxfId="719" priority="583">
      <formula>#REF!=F9</formula>
    </cfRule>
    <cfRule type="expression" dxfId="718" priority="584">
      <formula>#REF!=F9</formula>
    </cfRule>
    <cfRule type="expression" dxfId="717" priority="585">
      <formula>#REF!&lt;&gt;F9</formula>
    </cfRule>
  </conditionalFormatting>
  <conditionalFormatting sqref="F3:F4">
    <cfRule type="expression" dxfId="716" priority="562">
      <formula>#REF!=F3</formula>
    </cfRule>
    <cfRule type="expression" dxfId="715" priority="563">
      <formula>#REF!=F3</formula>
    </cfRule>
    <cfRule type="expression" dxfId="714" priority="564">
      <formula>#REF!&lt;&gt;F3</formula>
    </cfRule>
  </conditionalFormatting>
  <conditionalFormatting sqref="F5:F6">
    <cfRule type="expression" dxfId="713" priority="559">
      <formula>#REF!=F5</formula>
    </cfRule>
    <cfRule type="expression" dxfId="712" priority="560">
      <formula>#REF!=F5</formula>
    </cfRule>
    <cfRule type="expression" dxfId="711" priority="561">
      <formula>#REF!&lt;&gt;F5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172FF-1998-40D7-B986-823D8B5F96ED}">
  <sheetPr codeName="Sheet17"/>
  <dimension ref="A1:I45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9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9" s="36" customFormat="1" ht="24.75" customHeight="1" x14ac:dyDescent="0.15">
      <c r="A2" s="29">
        <v>13</v>
      </c>
      <c r="B2" s="30" t="s">
        <v>86</v>
      </c>
      <c r="C2" s="31"/>
      <c r="D2" s="44"/>
      <c r="E2" s="45"/>
      <c r="F2" s="46"/>
      <c r="G2" s="34"/>
      <c r="H2" s="35"/>
    </row>
    <row r="3" spans="1:9" s="36" customFormat="1" ht="24.75" customHeight="1" x14ac:dyDescent="0.15">
      <c r="A3" s="29"/>
      <c r="B3" s="31" t="s">
        <v>24</v>
      </c>
      <c r="C3" s="48" t="s">
        <v>25</v>
      </c>
      <c r="D3" s="44">
        <v>1</v>
      </c>
      <c r="E3" s="45" t="s">
        <v>26</v>
      </c>
      <c r="F3" s="46"/>
      <c r="G3" s="34">
        <f>D3*F3</f>
        <v>0</v>
      </c>
      <c r="H3" s="35"/>
    </row>
    <row r="4" spans="1:9" s="36" customFormat="1" ht="24.75" customHeight="1" x14ac:dyDescent="0.15">
      <c r="A4" s="29"/>
      <c r="B4" s="31" t="s">
        <v>227</v>
      </c>
      <c r="C4" s="48" t="s">
        <v>27</v>
      </c>
      <c r="D4" s="44">
        <v>1</v>
      </c>
      <c r="E4" s="45" t="s">
        <v>26</v>
      </c>
      <c r="F4" s="46"/>
      <c r="G4" s="34">
        <f t="shared" ref="G4:G9" si="0">D4*F4</f>
        <v>0</v>
      </c>
      <c r="H4" s="35"/>
    </row>
    <row r="5" spans="1:9" s="36" customFormat="1" ht="24.75" customHeight="1" x14ac:dyDescent="0.15">
      <c r="A5" s="29"/>
      <c r="B5" s="31" t="s">
        <v>29</v>
      </c>
      <c r="C5" s="31" t="s">
        <v>30</v>
      </c>
      <c r="D5" s="44">
        <v>2</v>
      </c>
      <c r="E5" s="45" t="s">
        <v>31</v>
      </c>
      <c r="F5" s="46"/>
      <c r="G5" s="34">
        <f t="shared" si="0"/>
        <v>0</v>
      </c>
      <c r="H5" s="35"/>
    </row>
    <row r="6" spans="1:9" s="36" customFormat="1" ht="24.75" customHeight="1" x14ac:dyDescent="0.15">
      <c r="A6" s="29"/>
      <c r="B6" s="31" t="s">
        <v>29</v>
      </c>
      <c r="C6" s="31" t="s">
        <v>32</v>
      </c>
      <c r="D6" s="44">
        <v>2</v>
      </c>
      <c r="E6" s="45" t="s">
        <v>31</v>
      </c>
      <c r="F6" s="46"/>
      <c r="G6" s="34">
        <f t="shared" si="0"/>
        <v>0</v>
      </c>
      <c r="H6" s="50"/>
    </row>
    <row r="7" spans="1:9" s="36" customFormat="1" ht="24.75" customHeight="1" x14ac:dyDescent="0.15">
      <c r="A7" s="29"/>
      <c r="B7" s="31" t="s">
        <v>37</v>
      </c>
      <c r="C7" s="31" t="s">
        <v>38</v>
      </c>
      <c r="D7" s="32">
        <v>3</v>
      </c>
      <c r="E7" s="33" t="s">
        <v>14</v>
      </c>
      <c r="F7" s="32"/>
      <c r="G7" s="34">
        <f t="shared" si="0"/>
        <v>0</v>
      </c>
      <c r="H7" s="35"/>
    </row>
    <row r="8" spans="1:9" s="36" customFormat="1" ht="24.75" customHeight="1" x14ac:dyDescent="0.15">
      <c r="A8" s="29"/>
      <c r="B8" s="31" t="s">
        <v>75</v>
      </c>
      <c r="C8" s="31"/>
      <c r="D8" s="44">
        <v>12</v>
      </c>
      <c r="E8" s="45" t="s">
        <v>76</v>
      </c>
      <c r="F8" s="46"/>
      <c r="G8" s="34">
        <f t="shared" si="0"/>
        <v>0</v>
      </c>
      <c r="H8" s="50"/>
    </row>
    <row r="9" spans="1:9" s="36" customFormat="1" ht="24.75" customHeight="1" x14ac:dyDescent="0.15">
      <c r="A9" s="29"/>
      <c r="B9" s="42" t="s">
        <v>56</v>
      </c>
      <c r="C9" s="81" t="s">
        <v>57</v>
      </c>
      <c r="D9" s="44">
        <v>1</v>
      </c>
      <c r="E9" s="45" t="s">
        <v>14</v>
      </c>
      <c r="F9" s="46"/>
      <c r="G9" s="34">
        <f t="shared" si="0"/>
        <v>0</v>
      </c>
      <c r="H9" s="35"/>
    </row>
    <row r="10" spans="1:9" ht="24.75" customHeight="1" x14ac:dyDescent="0.15">
      <c r="A10" s="49"/>
      <c r="B10" s="50"/>
      <c r="C10" s="50"/>
      <c r="D10" s="50"/>
      <c r="E10" s="50"/>
      <c r="F10" s="50"/>
      <c r="G10" s="51"/>
      <c r="H10" s="50"/>
    </row>
    <row r="11" spans="1:9" ht="24.75" customHeight="1" x14ac:dyDescent="0.15">
      <c r="A11" s="49"/>
      <c r="B11" s="50"/>
      <c r="C11" s="50"/>
      <c r="D11" s="50"/>
      <c r="E11" s="50"/>
      <c r="F11" s="50"/>
      <c r="G11" s="51"/>
      <c r="H11" s="50"/>
    </row>
    <row r="12" spans="1:9" ht="24.75" customHeight="1" x14ac:dyDescent="0.15">
      <c r="A12" s="49"/>
      <c r="B12" s="50"/>
      <c r="C12" s="50"/>
      <c r="D12" s="50"/>
      <c r="E12" s="50"/>
      <c r="F12" s="50"/>
      <c r="G12" s="51"/>
      <c r="H12" s="50"/>
    </row>
    <row r="13" spans="1:9" ht="24.75" customHeight="1" x14ac:dyDescent="0.15">
      <c r="A13" s="49"/>
      <c r="B13" s="50" t="s">
        <v>225</v>
      </c>
      <c r="C13" s="50"/>
      <c r="D13" s="50"/>
      <c r="E13" s="50"/>
      <c r="F13" s="50"/>
      <c r="G13" s="52">
        <f>SUM(G3:G11)</f>
        <v>0</v>
      </c>
      <c r="H13" s="50"/>
      <c r="I13" s="35"/>
    </row>
    <row r="14" spans="1:9" ht="24.75" customHeight="1" x14ac:dyDescent="0.15">
      <c r="A14" s="49"/>
      <c r="B14" s="50"/>
      <c r="C14" s="50"/>
      <c r="D14" s="50"/>
      <c r="E14" s="50"/>
      <c r="F14" s="50"/>
      <c r="G14" s="51"/>
      <c r="H14" s="50"/>
    </row>
    <row r="15" spans="1:9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9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  <c r="H24" s="53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  <c r="H25" s="53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  <c r="H26" s="53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  <c r="H27" s="53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  <c r="H28" s="53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  <c r="H29" s="53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  <c r="H30" s="53"/>
    </row>
    <row r="31" spans="1:8" ht="24.75" customHeight="1" x14ac:dyDescent="0.15">
      <c r="A31" s="49"/>
      <c r="B31" s="50"/>
      <c r="C31" s="50"/>
      <c r="D31" s="50"/>
      <c r="E31" s="50"/>
      <c r="F31" s="50"/>
      <c r="G31" s="51"/>
      <c r="H31" s="53"/>
    </row>
    <row r="32" spans="1:8" ht="24.75" customHeight="1" x14ac:dyDescent="0.15">
      <c r="A32" s="49"/>
      <c r="B32" s="50"/>
      <c r="C32" s="50"/>
      <c r="D32" s="50"/>
      <c r="E32" s="50"/>
      <c r="F32" s="50"/>
      <c r="G32" s="51"/>
      <c r="H32" s="53"/>
    </row>
    <row r="33" spans="1:8" ht="24.75" customHeight="1" x14ac:dyDescent="0.15">
      <c r="A33" s="49"/>
      <c r="B33" s="50"/>
      <c r="C33" s="50"/>
      <c r="D33" s="50"/>
      <c r="E33" s="50"/>
      <c r="F33" s="50"/>
      <c r="G33" s="51"/>
    </row>
    <row r="34" spans="1:8" ht="24.75" customHeight="1" x14ac:dyDescent="0.15"/>
    <row r="35" spans="1:8" ht="24.75" customHeight="1" x14ac:dyDescent="0.15"/>
    <row r="36" spans="1:8" ht="24.75" customHeight="1" x14ac:dyDescent="0.15"/>
    <row r="37" spans="1:8" s="53" customFormat="1" ht="24.75" customHeight="1" x14ac:dyDescent="0.15">
      <c r="B37" s="28"/>
      <c r="C37" s="28"/>
      <c r="D37" s="28"/>
      <c r="E37" s="28"/>
      <c r="F37" s="28"/>
      <c r="G37" s="54"/>
      <c r="H37" s="28"/>
    </row>
    <row r="38" spans="1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1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1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1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1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1:8" s="53" customFormat="1" ht="24" customHeight="1" x14ac:dyDescent="0.15">
      <c r="B43" s="28"/>
      <c r="C43" s="28"/>
      <c r="D43" s="28"/>
      <c r="E43" s="28"/>
      <c r="F43" s="28"/>
      <c r="G43" s="54"/>
      <c r="H43" s="28"/>
    </row>
    <row r="44" spans="1:8" s="53" customFormat="1" ht="24" customHeight="1" x14ac:dyDescent="0.15">
      <c r="B44" s="28"/>
      <c r="C44" s="28"/>
      <c r="D44" s="28"/>
      <c r="E44" s="28"/>
      <c r="F44" s="28"/>
      <c r="G44" s="54"/>
      <c r="H44" s="28"/>
    </row>
    <row r="45" spans="1:8" s="53" customFormat="1" ht="24" customHeight="1" x14ac:dyDescent="0.15">
      <c r="B45" s="28"/>
      <c r="C45" s="28"/>
      <c r="D45" s="28"/>
      <c r="E45" s="28"/>
      <c r="F45" s="28"/>
      <c r="G45" s="54"/>
      <c r="H45" s="28"/>
    </row>
  </sheetData>
  <autoFilter ref="A1:G9" xr:uid="{83A190A4-B0BA-47A5-9FA0-B241D05FE85E}"/>
  <phoneticPr fontId="4"/>
  <conditionalFormatting sqref="F2">
    <cfRule type="expression" dxfId="710" priority="709">
      <formula>#REF!=F2</formula>
    </cfRule>
    <cfRule type="expression" dxfId="709" priority="710">
      <formula>#REF!=F2</formula>
    </cfRule>
    <cfRule type="expression" dxfId="708" priority="711">
      <formula>#REF!&lt;&gt;F2</formula>
    </cfRule>
  </conditionalFormatting>
  <conditionalFormatting sqref="F8">
    <cfRule type="expression" dxfId="707" priority="124">
      <formula>#REF!=F8</formula>
    </cfRule>
    <cfRule type="expression" dxfId="706" priority="125">
      <formula>#REF!=F8</formula>
    </cfRule>
    <cfRule type="expression" dxfId="705" priority="126">
      <formula>#REF!&lt;&gt;F8</formula>
    </cfRule>
  </conditionalFormatting>
  <conditionalFormatting sqref="F3:F4">
    <cfRule type="expression" dxfId="704" priority="121">
      <formula>#REF!=F3</formula>
    </cfRule>
    <cfRule type="expression" dxfId="703" priority="122">
      <formula>#REF!=F3</formula>
    </cfRule>
    <cfRule type="expression" dxfId="702" priority="123">
      <formula>#REF!&lt;&gt;F3</formula>
    </cfRule>
  </conditionalFormatting>
  <conditionalFormatting sqref="F5:F6">
    <cfRule type="expression" dxfId="701" priority="118">
      <formula>#REF!=F5</formula>
    </cfRule>
    <cfRule type="expression" dxfId="700" priority="119">
      <formula>#REF!=F5</formula>
    </cfRule>
    <cfRule type="expression" dxfId="699" priority="120">
      <formula>#REF!&lt;&gt;F5</formula>
    </cfRule>
  </conditionalFormatting>
  <conditionalFormatting sqref="F9">
    <cfRule type="expression" dxfId="698" priority="115">
      <formula>#REF!=F9</formula>
    </cfRule>
    <cfRule type="expression" dxfId="697" priority="116">
      <formula>#REF!=F9</formula>
    </cfRule>
    <cfRule type="expression" dxfId="696" priority="117">
      <formula>#REF!&lt;&gt;F9</formula>
    </cfRule>
  </conditionalFormatting>
  <conditionalFormatting sqref="F9">
    <cfRule type="expression" dxfId="695" priority="112">
      <formula>#REF!=F9</formula>
    </cfRule>
    <cfRule type="expression" dxfId="694" priority="113">
      <formula>#REF!=F9</formula>
    </cfRule>
    <cfRule type="expression" dxfId="693" priority="114">
      <formula>#REF!&lt;&gt;F9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EAFB5-8BF0-4C95-A7A6-E71D69D93C58}">
  <sheetPr codeName="Sheet18"/>
  <dimension ref="A1:I43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9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9" s="36" customFormat="1" ht="24.75" customHeight="1" x14ac:dyDescent="0.15">
      <c r="A2" s="29">
        <v>14</v>
      </c>
      <c r="B2" s="30" t="s">
        <v>87</v>
      </c>
      <c r="C2" s="31"/>
      <c r="D2" s="44"/>
      <c r="E2" s="45"/>
      <c r="F2" s="46"/>
      <c r="G2" s="34" t="s">
        <v>8</v>
      </c>
      <c r="H2" s="35"/>
    </row>
    <row r="3" spans="1:9" s="36" customFormat="1" ht="24.75" customHeight="1" x14ac:dyDescent="0.15">
      <c r="A3" s="29"/>
      <c r="B3" s="31" t="s">
        <v>24</v>
      </c>
      <c r="C3" s="48" t="s">
        <v>25</v>
      </c>
      <c r="D3" s="44">
        <v>1</v>
      </c>
      <c r="E3" s="45" t="s">
        <v>26</v>
      </c>
      <c r="F3" s="46"/>
      <c r="G3" s="34">
        <f>D3*F3</f>
        <v>0</v>
      </c>
      <c r="H3" s="35"/>
    </row>
    <row r="4" spans="1:9" s="36" customFormat="1" ht="24.75" customHeight="1" x14ac:dyDescent="0.15">
      <c r="A4" s="29"/>
      <c r="B4" s="31" t="s">
        <v>227</v>
      </c>
      <c r="C4" s="48" t="s">
        <v>27</v>
      </c>
      <c r="D4" s="44">
        <v>1</v>
      </c>
      <c r="E4" s="45" t="s">
        <v>26</v>
      </c>
      <c r="F4" s="46"/>
      <c r="G4" s="34">
        <f t="shared" ref="G4:G9" si="0">D4*F4</f>
        <v>0</v>
      </c>
      <c r="H4" s="35"/>
    </row>
    <row r="5" spans="1:9" s="36" customFormat="1" ht="24.75" customHeight="1" x14ac:dyDescent="0.15">
      <c r="A5" s="29"/>
      <c r="B5" s="31" t="s">
        <v>29</v>
      </c>
      <c r="C5" s="31" t="s">
        <v>30</v>
      </c>
      <c r="D5" s="44">
        <v>2</v>
      </c>
      <c r="E5" s="45" t="s">
        <v>31</v>
      </c>
      <c r="F5" s="46"/>
      <c r="G5" s="34">
        <f t="shared" si="0"/>
        <v>0</v>
      </c>
      <c r="H5" s="35"/>
    </row>
    <row r="6" spans="1:9" s="36" customFormat="1" ht="24.75" customHeight="1" x14ac:dyDescent="0.15">
      <c r="A6" s="29"/>
      <c r="B6" s="31" t="s">
        <v>29</v>
      </c>
      <c r="C6" s="31" t="s">
        <v>32</v>
      </c>
      <c r="D6" s="44">
        <v>2</v>
      </c>
      <c r="E6" s="45" t="s">
        <v>31</v>
      </c>
      <c r="F6" s="46"/>
      <c r="G6" s="34">
        <f t="shared" si="0"/>
        <v>0</v>
      </c>
      <c r="H6" s="50"/>
    </row>
    <row r="7" spans="1:9" s="36" customFormat="1" ht="24.75" customHeight="1" x14ac:dyDescent="0.15">
      <c r="A7" s="29"/>
      <c r="B7" s="31" t="s">
        <v>37</v>
      </c>
      <c r="C7" s="31" t="s">
        <v>38</v>
      </c>
      <c r="D7" s="32">
        <v>4</v>
      </c>
      <c r="E7" s="33" t="s">
        <v>14</v>
      </c>
      <c r="F7" s="32"/>
      <c r="G7" s="34">
        <f t="shared" si="0"/>
        <v>0</v>
      </c>
      <c r="H7" s="35"/>
    </row>
    <row r="8" spans="1:9" s="36" customFormat="1" ht="24.75" customHeight="1" x14ac:dyDescent="0.15">
      <c r="A8" s="29"/>
      <c r="B8" s="31" t="s">
        <v>75</v>
      </c>
      <c r="C8" s="31"/>
      <c r="D8" s="44">
        <v>12</v>
      </c>
      <c r="E8" s="45" t="s">
        <v>76</v>
      </c>
      <c r="F8" s="46"/>
      <c r="G8" s="34">
        <f t="shared" si="0"/>
        <v>0</v>
      </c>
      <c r="H8" s="50"/>
    </row>
    <row r="9" spans="1:9" s="36" customFormat="1" ht="24.75" customHeight="1" x14ac:dyDescent="0.15">
      <c r="A9" s="29"/>
      <c r="B9" s="31" t="s">
        <v>54</v>
      </c>
      <c r="C9" s="31" t="s">
        <v>55</v>
      </c>
      <c r="D9" s="44">
        <v>1</v>
      </c>
      <c r="E9" s="45" t="s">
        <v>39</v>
      </c>
      <c r="F9" s="46"/>
      <c r="G9" s="34">
        <f t="shared" si="0"/>
        <v>0</v>
      </c>
      <c r="H9" s="35"/>
    </row>
    <row r="10" spans="1:9" ht="24.75" customHeight="1" x14ac:dyDescent="0.15">
      <c r="A10" s="49"/>
      <c r="B10" s="50"/>
      <c r="C10" s="50"/>
      <c r="D10" s="50"/>
      <c r="E10" s="50"/>
      <c r="F10" s="50"/>
      <c r="G10" s="51"/>
      <c r="H10" s="50"/>
    </row>
    <row r="11" spans="1:9" ht="24.75" customHeight="1" x14ac:dyDescent="0.15">
      <c r="A11" s="49"/>
      <c r="B11" s="50"/>
      <c r="C11" s="50"/>
      <c r="D11" s="50"/>
      <c r="E11" s="50"/>
      <c r="F11" s="50"/>
      <c r="G11" s="51"/>
      <c r="H11" s="50"/>
    </row>
    <row r="12" spans="1:9" ht="24.75" customHeight="1" x14ac:dyDescent="0.15">
      <c r="A12" s="49"/>
      <c r="B12" s="50"/>
      <c r="C12" s="50"/>
      <c r="D12" s="50"/>
      <c r="E12" s="50"/>
      <c r="F12" s="50"/>
      <c r="G12" s="51"/>
      <c r="H12" s="50"/>
    </row>
    <row r="13" spans="1:9" ht="24.75" customHeight="1" x14ac:dyDescent="0.15">
      <c r="A13" s="49"/>
      <c r="B13" s="50" t="s">
        <v>225</v>
      </c>
      <c r="C13" s="50"/>
      <c r="D13" s="50"/>
      <c r="E13" s="50"/>
      <c r="F13" s="50"/>
      <c r="G13" s="52">
        <f>SUM(G3:G11)</f>
        <v>0</v>
      </c>
      <c r="H13" s="50"/>
      <c r="I13" s="35"/>
    </row>
    <row r="14" spans="1:9" ht="24.75" customHeight="1" x14ac:dyDescent="0.15">
      <c r="A14" s="49"/>
      <c r="B14" s="50"/>
      <c r="C14" s="50"/>
      <c r="D14" s="50"/>
      <c r="E14" s="50"/>
      <c r="F14" s="50"/>
      <c r="G14" s="51"/>
      <c r="H14" s="50"/>
    </row>
    <row r="15" spans="1:9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9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  <c r="H24" s="53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  <c r="H25" s="53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  <c r="H26" s="53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  <c r="H27" s="53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  <c r="H28" s="53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  <c r="H29" s="53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  <c r="H30" s="53"/>
    </row>
    <row r="31" spans="1:8" ht="24.75" customHeight="1" x14ac:dyDescent="0.15">
      <c r="A31" s="49"/>
      <c r="B31" s="50"/>
      <c r="C31" s="50"/>
      <c r="D31" s="50"/>
      <c r="E31" s="50"/>
      <c r="F31" s="50"/>
      <c r="G31" s="51"/>
      <c r="H31" s="53"/>
    </row>
    <row r="32" spans="1:8" ht="24.75" customHeight="1" x14ac:dyDescent="0.15">
      <c r="H32" s="53"/>
    </row>
    <row r="33" spans="2:8" ht="24.75" customHeight="1" x14ac:dyDescent="0.15"/>
    <row r="34" spans="2:8" ht="24.75" customHeight="1" x14ac:dyDescent="0.15"/>
    <row r="35" spans="2:8" s="53" customFormat="1" ht="24.75" customHeight="1" x14ac:dyDescent="0.15">
      <c r="B35" s="28"/>
      <c r="C35" s="28"/>
      <c r="D35" s="28"/>
      <c r="E35" s="28"/>
      <c r="F35" s="28"/>
      <c r="G35" s="54"/>
      <c r="H35" s="28"/>
    </row>
    <row r="36" spans="2:8" s="53" customFormat="1" ht="24.75" customHeight="1" x14ac:dyDescent="0.15">
      <c r="B36" s="28"/>
      <c r="C36" s="28"/>
      <c r="D36" s="28"/>
      <c r="E36" s="28"/>
      <c r="F36" s="28"/>
      <c r="G36" s="54"/>
      <c r="H36" s="28"/>
    </row>
    <row r="37" spans="2:8" s="53" customFormat="1" ht="24.75" customHeight="1" x14ac:dyDescent="0.15">
      <c r="B37" s="28"/>
      <c r="C37" s="28"/>
      <c r="D37" s="28"/>
      <c r="E37" s="28"/>
      <c r="F37" s="28"/>
      <c r="G37" s="54"/>
      <c r="H37" s="28"/>
    </row>
    <row r="38" spans="2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2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2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2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2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2:8" s="53" customFormat="1" ht="24" customHeight="1" x14ac:dyDescent="0.15">
      <c r="B43" s="28"/>
      <c r="C43" s="28"/>
      <c r="D43" s="28"/>
      <c r="E43" s="28"/>
      <c r="F43" s="28"/>
      <c r="G43" s="54"/>
      <c r="H43" s="28"/>
    </row>
  </sheetData>
  <autoFilter ref="A1:G9" xr:uid="{83A190A4-B0BA-47A5-9FA0-B241D05FE85E}"/>
  <phoneticPr fontId="4"/>
  <conditionalFormatting sqref="F8">
    <cfRule type="expression" dxfId="692" priority="514">
      <formula>#REF!=F8</formula>
    </cfRule>
    <cfRule type="expression" dxfId="691" priority="515">
      <formula>#REF!=F8</formula>
    </cfRule>
    <cfRule type="expression" dxfId="690" priority="516">
      <formula>#REF!&lt;&gt;F8</formula>
    </cfRule>
  </conditionalFormatting>
  <conditionalFormatting sqref="F2">
    <cfRule type="expression" dxfId="689" priority="517">
      <formula>#REF!=F2</formula>
    </cfRule>
    <cfRule type="expression" dxfId="688" priority="518">
      <formula>#REF!=F2</formula>
    </cfRule>
    <cfRule type="expression" dxfId="687" priority="519">
      <formula>#REF!&lt;&gt;F2</formula>
    </cfRule>
  </conditionalFormatting>
  <conditionalFormatting sqref="F9">
    <cfRule type="expression" dxfId="686" priority="511">
      <formula>#REF!=F9</formula>
    </cfRule>
    <cfRule type="expression" dxfId="685" priority="512">
      <formula>#REF!=F9</formula>
    </cfRule>
    <cfRule type="expression" dxfId="684" priority="513">
      <formula>#REF!&lt;&gt;F9</formula>
    </cfRule>
  </conditionalFormatting>
  <conditionalFormatting sqref="F3:F4">
    <cfRule type="expression" dxfId="683" priority="508">
      <formula>#REF!=F3</formula>
    </cfRule>
    <cfRule type="expression" dxfId="682" priority="509">
      <formula>#REF!=F3</formula>
    </cfRule>
    <cfRule type="expression" dxfId="681" priority="510">
      <formula>#REF!&lt;&gt;F3</formula>
    </cfRule>
  </conditionalFormatting>
  <conditionalFormatting sqref="F5:F6">
    <cfRule type="expression" dxfId="680" priority="505">
      <formula>#REF!=F5</formula>
    </cfRule>
    <cfRule type="expression" dxfId="679" priority="506">
      <formula>#REF!=F5</formula>
    </cfRule>
    <cfRule type="expression" dxfId="678" priority="507">
      <formula>#REF!&lt;&gt;F5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A5187-1126-4400-911A-FC0143B244C0}">
  <sheetPr codeName="Sheet19"/>
  <dimension ref="A1:I43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9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9" s="36" customFormat="1" ht="24.75" customHeight="1" x14ac:dyDescent="0.15">
      <c r="A2" s="29">
        <v>15</v>
      </c>
      <c r="B2" s="30" t="s">
        <v>88</v>
      </c>
      <c r="C2" s="31"/>
      <c r="D2" s="44"/>
      <c r="E2" s="45"/>
      <c r="F2" s="46"/>
      <c r="G2" s="34"/>
      <c r="H2" s="35"/>
    </row>
    <row r="3" spans="1:9" s="36" customFormat="1" ht="24.75" customHeight="1" x14ac:dyDescent="0.15">
      <c r="A3" s="29"/>
      <c r="B3" s="42" t="s">
        <v>236</v>
      </c>
      <c r="C3" s="31"/>
      <c r="D3" s="44"/>
      <c r="E3" s="45"/>
      <c r="F3" s="46"/>
      <c r="G3" s="34"/>
      <c r="H3" s="35"/>
    </row>
    <row r="4" spans="1:9" s="36" customFormat="1" ht="24.75" customHeight="1" x14ac:dyDescent="0.15">
      <c r="A4" s="29"/>
      <c r="B4" s="31"/>
      <c r="C4" s="48"/>
      <c r="D4" s="44"/>
      <c r="E4" s="45"/>
      <c r="F4" s="46"/>
      <c r="G4" s="34"/>
      <c r="H4" s="35"/>
    </row>
    <row r="5" spans="1:9" s="36" customFormat="1" ht="24.75" customHeight="1" x14ac:dyDescent="0.15">
      <c r="A5" s="29"/>
      <c r="B5" s="31"/>
      <c r="C5" s="48"/>
      <c r="D5" s="44"/>
      <c r="E5" s="45"/>
      <c r="F5" s="46"/>
      <c r="G5" s="34"/>
      <c r="H5" s="35"/>
    </row>
    <row r="6" spans="1:9" s="36" customFormat="1" ht="24.75" customHeight="1" x14ac:dyDescent="0.15">
      <c r="A6" s="29"/>
      <c r="B6" s="31"/>
      <c r="C6" s="31"/>
      <c r="D6" s="44"/>
      <c r="E6" s="45"/>
      <c r="F6" s="46"/>
      <c r="G6" s="34"/>
      <c r="H6" s="50"/>
    </row>
    <row r="7" spans="1:9" s="36" customFormat="1" ht="24.75" customHeight="1" x14ac:dyDescent="0.15">
      <c r="A7" s="29"/>
      <c r="B7" s="31"/>
      <c r="C7" s="31"/>
      <c r="D7" s="44"/>
      <c r="E7" s="45"/>
      <c r="F7" s="46"/>
      <c r="G7" s="34"/>
      <c r="H7" s="35"/>
    </row>
    <row r="8" spans="1:9" s="36" customFormat="1" ht="24.75" customHeight="1" x14ac:dyDescent="0.15">
      <c r="A8" s="29"/>
      <c r="B8" s="31"/>
      <c r="C8" s="31"/>
      <c r="D8" s="44"/>
      <c r="E8" s="45"/>
      <c r="F8" s="76"/>
      <c r="G8" s="34"/>
      <c r="H8" s="50"/>
    </row>
    <row r="9" spans="1:9" s="36" customFormat="1" ht="24.75" customHeight="1" x14ac:dyDescent="0.15">
      <c r="A9" s="29"/>
      <c r="B9" s="79"/>
      <c r="C9" s="31"/>
      <c r="D9" s="44"/>
      <c r="E9" s="45"/>
      <c r="F9" s="77"/>
      <c r="G9" s="34"/>
      <c r="H9" s="35"/>
    </row>
    <row r="10" spans="1:9" s="36" customFormat="1" ht="24.75" customHeight="1" x14ac:dyDescent="0.15">
      <c r="A10" s="29"/>
      <c r="B10" s="31"/>
      <c r="C10" s="31"/>
      <c r="D10" s="44"/>
      <c r="E10" s="45"/>
      <c r="F10" s="46"/>
      <c r="G10" s="34"/>
      <c r="H10" s="50"/>
    </row>
    <row r="11" spans="1:9" s="36" customFormat="1" ht="24.75" customHeight="1" x14ac:dyDescent="0.15">
      <c r="A11" s="29"/>
      <c r="B11" s="42"/>
      <c r="C11" s="81"/>
      <c r="D11" s="44"/>
      <c r="E11" s="45"/>
      <c r="F11" s="46"/>
      <c r="G11" s="34"/>
      <c r="H11" s="50"/>
    </row>
    <row r="12" spans="1:9" s="36" customFormat="1" ht="24.75" customHeight="1" x14ac:dyDescent="0.15">
      <c r="A12" s="29"/>
      <c r="B12" s="42"/>
      <c r="C12" s="42"/>
      <c r="D12" s="64"/>
      <c r="E12" s="65"/>
      <c r="F12" s="46"/>
      <c r="G12" s="34"/>
      <c r="H12" s="50"/>
    </row>
    <row r="13" spans="1:9" ht="24.75" customHeight="1" x14ac:dyDescent="0.15">
      <c r="A13" s="49"/>
      <c r="B13" s="50"/>
      <c r="C13" s="50"/>
      <c r="D13" s="50"/>
      <c r="E13" s="50"/>
      <c r="F13" s="50"/>
      <c r="G13" s="51"/>
      <c r="H13" s="50"/>
    </row>
    <row r="14" spans="1:9" ht="24.75" customHeight="1" x14ac:dyDescent="0.15">
      <c r="A14" s="49"/>
      <c r="B14" s="50"/>
      <c r="C14" s="50"/>
      <c r="D14" s="50"/>
      <c r="E14" s="50"/>
      <c r="F14" s="50"/>
      <c r="G14" s="51"/>
      <c r="H14" s="50"/>
    </row>
    <row r="15" spans="1:9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9" ht="24.75" customHeight="1" x14ac:dyDescent="0.15">
      <c r="A16" s="49"/>
      <c r="B16" s="50" t="s">
        <v>225</v>
      </c>
      <c r="C16" s="50"/>
      <c r="D16" s="50"/>
      <c r="E16" s="50"/>
      <c r="F16" s="50"/>
      <c r="G16" s="52">
        <f>SUM(G4:G14)</f>
        <v>0</v>
      </c>
      <c r="H16" s="50"/>
      <c r="I16" s="35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3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3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3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3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  <c r="H24" s="53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  <c r="H25" s="53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  <c r="H26" s="53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  <c r="H27" s="53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  <c r="H28" s="53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</row>
    <row r="31" spans="1:8" ht="24.75" customHeight="1" x14ac:dyDescent="0.15">
      <c r="A31" s="49"/>
      <c r="B31" s="50"/>
      <c r="C31" s="50"/>
      <c r="D31" s="50"/>
      <c r="E31" s="50"/>
      <c r="F31" s="50"/>
      <c r="G31" s="51"/>
    </row>
    <row r="32" spans="1:8" ht="24.75" customHeight="1" x14ac:dyDescent="0.15"/>
    <row r="33" spans="2:8" ht="24.75" customHeight="1" x14ac:dyDescent="0.15"/>
    <row r="34" spans="2:8" ht="24.75" customHeight="1" x14ac:dyDescent="0.15"/>
    <row r="35" spans="2:8" s="53" customFormat="1" ht="24.75" customHeight="1" x14ac:dyDescent="0.15">
      <c r="B35" s="28"/>
      <c r="C35" s="28"/>
      <c r="D35" s="28"/>
      <c r="E35" s="28"/>
      <c r="F35" s="28"/>
      <c r="G35" s="54"/>
      <c r="H35" s="28"/>
    </row>
    <row r="36" spans="2:8" s="53" customFormat="1" ht="24.75" customHeight="1" x14ac:dyDescent="0.15">
      <c r="B36" s="28"/>
      <c r="C36" s="28"/>
      <c r="D36" s="28"/>
      <c r="E36" s="28"/>
      <c r="F36" s="28"/>
      <c r="G36" s="54"/>
      <c r="H36" s="28"/>
    </row>
    <row r="37" spans="2:8" s="53" customFormat="1" ht="24.75" customHeight="1" x14ac:dyDescent="0.15">
      <c r="B37" s="28"/>
      <c r="C37" s="28"/>
      <c r="D37" s="28"/>
      <c r="E37" s="28"/>
      <c r="F37" s="28"/>
      <c r="G37" s="54"/>
      <c r="H37" s="28"/>
    </row>
    <row r="38" spans="2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2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2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2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2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2:8" s="53" customFormat="1" ht="24" customHeight="1" x14ac:dyDescent="0.15">
      <c r="B43" s="28"/>
      <c r="C43" s="28"/>
      <c r="D43" s="28"/>
      <c r="E43" s="28"/>
      <c r="F43" s="28"/>
      <c r="G43" s="54"/>
      <c r="H43" s="28"/>
    </row>
  </sheetData>
  <autoFilter ref="A1:G12" xr:uid="{83A190A4-B0BA-47A5-9FA0-B241D05FE85E}"/>
  <phoneticPr fontId="4"/>
  <conditionalFormatting sqref="F2:F3">
    <cfRule type="expression" dxfId="677" priority="25">
      <formula>#REF!=F2</formula>
    </cfRule>
    <cfRule type="expression" dxfId="676" priority="26">
      <formula>#REF!=F2</formula>
    </cfRule>
    <cfRule type="expression" dxfId="675" priority="27">
      <formula>#REF!&lt;&gt;F2</formula>
    </cfRule>
  </conditionalFormatting>
  <conditionalFormatting sqref="F4:F5">
    <cfRule type="expression" dxfId="674" priority="22">
      <formula>#REF!=F4</formula>
    </cfRule>
    <cfRule type="expression" dxfId="673" priority="23">
      <formula>#REF!=F4</formula>
    </cfRule>
    <cfRule type="expression" dxfId="672" priority="24">
      <formula>#REF!&lt;&gt;F4</formula>
    </cfRule>
  </conditionalFormatting>
  <conditionalFormatting sqref="F6:F7">
    <cfRule type="expression" dxfId="671" priority="19">
      <formula>#REF!=F6</formula>
    </cfRule>
    <cfRule type="expression" dxfId="670" priority="20">
      <formula>#REF!=F6</formula>
    </cfRule>
    <cfRule type="expression" dxfId="669" priority="21">
      <formula>#REF!&lt;&gt;F6</formula>
    </cfRule>
  </conditionalFormatting>
  <conditionalFormatting sqref="F8">
    <cfRule type="expression" dxfId="668" priority="16">
      <formula>#REF!=F8</formula>
    </cfRule>
    <cfRule type="expression" dxfId="667" priority="17">
      <formula>#REF!=F8</formula>
    </cfRule>
    <cfRule type="expression" dxfId="666" priority="18">
      <formula>#REF!&lt;&gt;F8</formula>
    </cfRule>
  </conditionalFormatting>
  <conditionalFormatting sqref="F9">
    <cfRule type="expression" dxfId="665" priority="13">
      <formula>#REF!=F9</formula>
    </cfRule>
    <cfRule type="expression" dxfId="664" priority="14">
      <formula>#REF!=F9</formula>
    </cfRule>
    <cfRule type="expression" dxfId="663" priority="15">
      <formula>#REF!&lt;&gt;F9</formula>
    </cfRule>
  </conditionalFormatting>
  <conditionalFormatting sqref="F10">
    <cfRule type="expression" dxfId="662" priority="10">
      <formula>#REF!=F10</formula>
    </cfRule>
    <cfRule type="expression" dxfId="661" priority="11">
      <formula>#REF!=F10</formula>
    </cfRule>
    <cfRule type="expression" dxfId="660" priority="12">
      <formula>#REF!&lt;&gt;F10</formula>
    </cfRule>
  </conditionalFormatting>
  <conditionalFormatting sqref="F11">
    <cfRule type="expression" dxfId="659" priority="7">
      <formula>#REF!=F11</formula>
    </cfRule>
    <cfRule type="expression" dxfId="658" priority="8">
      <formula>#REF!=F11</formula>
    </cfRule>
    <cfRule type="expression" dxfId="657" priority="9">
      <formula>#REF!&lt;&gt;F11</formula>
    </cfRule>
  </conditionalFormatting>
  <conditionalFormatting sqref="F11">
    <cfRule type="expression" dxfId="656" priority="4">
      <formula>#REF!=F11</formula>
    </cfRule>
    <cfRule type="expression" dxfId="655" priority="5">
      <formula>#REF!=F11</formula>
    </cfRule>
    <cfRule type="expression" dxfId="654" priority="6">
      <formula>#REF!&lt;&gt;F11</formula>
    </cfRule>
  </conditionalFormatting>
  <conditionalFormatting sqref="F12">
    <cfRule type="expression" dxfId="653" priority="1">
      <formula>#REF!=F12</formula>
    </cfRule>
    <cfRule type="expression" dxfId="652" priority="2">
      <formula>#REF!=F12</formula>
    </cfRule>
    <cfRule type="expression" dxfId="651" priority="3">
      <formula>#REF!&lt;&gt;F12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99F73-6708-48D8-AC0D-FA6F9BA1D7B3}">
  <sheetPr codeName="Sheet20"/>
  <dimension ref="A1:I43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9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9" s="36" customFormat="1" ht="24.75" customHeight="1" x14ac:dyDescent="0.15">
      <c r="A2" s="29">
        <v>16</v>
      </c>
      <c r="B2" s="30" t="s">
        <v>89</v>
      </c>
      <c r="C2" s="31"/>
      <c r="D2" s="44"/>
      <c r="E2" s="45"/>
      <c r="F2" s="46"/>
      <c r="G2" s="34"/>
      <c r="H2" s="35"/>
    </row>
    <row r="3" spans="1:9" s="36" customFormat="1" ht="24.75" customHeight="1" x14ac:dyDescent="0.15">
      <c r="A3" s="29"/>
      <c r="B3" s="42" t="s">
        <v>90</v>
      </c>
      <c r="C3" s="31"/>
      <c r="D3" s="44"/>
      <c r="E3" s="45"/>
      <c r="F3" s="46"/>
      <c r="G3" s="34"/>
      <c r="H3" s="35"/>
    </row>
    <row r="4" spans="1:9" s="36" customFormat="1" ht="24.75" customHeight="1" x14ac:dyDescent="0.15">
      <c r="A4" s="29"/>
      <c r="B4" s="31" t="s">
        <v>24</v>
      </c>
      <c r="C4" s="48" t="s">
        <v>25</v>
      </c>
      <c r="D4" s="44">
        <v>6</v>
      </c>
      <c r="E4" s="45" t="s">
        <v>26</v>
      </c>
      <c r="F4" s="46"/>
      <c r="G4" s="34">
        <f>D4*F4</f>
        <v>0</v>
      </c>
      <c r="H4" s="35"/>
    </row>
    <row r="5" spans="1:9" s="36" customFormat="1" ht="24.75" customHeight="1" x14ac:dyDescent="0.15">
      <c r="A5" s="29"/>
      <c r="B5" s="31" t="s">
        <v>227</v>
      </c>
      <c r="C5" s="48" t="s">
        <v>27</v>
      </c>
      <c r="D5" s="44">
        <v>6</v>
      </c>
      <c r="E5" s="45" t="s">
        <v>26</v>
      </c>
      <c r="F5" s="46"/>
      <c r="G5" s="34">
        <f t="shared" ref="G5:G12" si="0">D5*F5</f>
        <v>0</v>
      </c>
      <c r="H5" s="35"/>
    </row>
    <row r="6" spans="1:9" s="36" customFormat="1" ht="24.75" customHeight="1" x14ac:dyDescent="0.15">
      <c r="A6" s="29"/>
      <c r="B6" s="31" t="s">
        <v>29</v>
      </c>
      <c r="C6" s="31" t="s">
        <v>30</v>
      </c>
      <c r="D6" s="44">
        <v>12</v>
      </c>
      <c r="E6" s="45" t="s">
        <v>31</v>
      </c>
      <c r="F6" s="46"/>
      <c r="G6" s="34">
        <f t="shared" si="0"/>
        <v>0</v>
      </c>
      <c r="H6" s="50"/>
    </row>
    <row r="7" spans="1:9" s="36" customFormat="1" ht="24.75" customHeight="1" x14ac:dyDescent="0.15">
      <c r="A7" s="29"/>
      <c r="B7" s="31" t="s">
        <v>29</v>
      </c>
      <c r="C7" s="31" t="s">
        <v>32</v>
      </c>
      <c r="D7" s="44">
        <v>12</v>
      </c>
      <c r="E7" s="45" t="s">
        <v>31</v>
      </c>
      <c r="F7" s="46"/>
      <c r="G7" s="34">
        <f t="shared" si="0"/>
        <v>0</v>
      </c>
      <c r="H7" s="35"/>
    </row>
    <row r="8" spans="1:9" s="36" customFormat="1" ht="24.75" customHeight="1" x14ac:dyDescent="0.15">
      <c r="A8" s="29"/>
      <c r="B8" s="31" t="s">
        <v>37</v>
      </c>
      <c r="C8" s="31" t="s">
        <v>38</v>
      </c>
      <c r="D8" s="44">
        <v>12</v>
      </c>
      <c r="E8" s="45" t="s">
        <v>39</v>
      </c>
      <c r="F8" s="76"/>
      <c r="G8" s="34">
        <f t="shared" si="0"/>
        <v>0</v>
      </c>
      <c r="H8" s="50"/>
    </row>
    <row r="9" spans="1:9" s="36" customFormat="1" ht="24.75" customHeight="1" x14ac:dyDescent="0.15">
      <c r="A9" s="29"/>
      <c r="B9" s="79" t="s">
        <v>91</v>
      </c>
      <c r="C9" s="31" t="s">
        <v>92</v>
      </c>
      <c r="D9" s="44">
        <v>24</v>
      </c>
      <c r="E9" s="45" t="s">
        <v>14</v>
      </c>
      <c r="F9" s="77"/>
      <c r="G9" s="34">
        <f t="shared" si="0"/>
        <v>0</v>
      </c>
      <c r="H9" s="35"/>
    </row>
    <row r="10" spans="1:9" s="36" customFormat="1" ht="24.75" customHeight="1" x14ac:dyDescent="0.15">
      <c r="A10" s="29"/>
      <c r="B10" s="31" t="s">
        <v>54</v>
      </c>
      <c r="C10" s="31" t="s">
        <v>55</v>
      </c>
      <c r="D10" s="44">
        <v>6</v>
      </c>
      <c r="E10" s="45" t="s">
        <v>14</v>
      </c>
      <c r="F10" s="46"/>
      <c r="G10" s="34">
        <f t="shared" si="0"/>
        <v>0</v>
      </c>
      <c r="H10" s="50"/>
    </row>
    <row r="11" spans="1:9" s="36" customFormat="1" ht="24.75" customHeight="1" x14ac:dyDescent="0.15">
      <c r="A11" s="29"/>
      <c r="B11" s="42" t="s">
        <v>56</v>
      </c>
      <c r="C11" s="81" t="s">
        <v>57</v>
      </c>
      <c r="D11" s="44">
        <v>6</v>
      </c>
      <c r="E11" s="45" t="s">
        <v>14</v>
      </c>
      <c r="F11" s="46"/>
      <c r="G11" s="34">
        <f t="shared" si="0"/>
        <v>0</v>
      </c>
      <c r="H11" s="50"/>
    </row>
    <row r="12" spans="1:9" s="36" customFormat="1" ht="24.75" customHeight="1" x14ac:dyDescent="0.15">
      <c r="A12" s="29"/>
      <c r="B12" s="42" t="s">
        <v>93</v>
      </c>
      <c r="C12" s="42"/>
      <c r="D12" s="64">
        <v>6</v>
      </c>
      <c r="E12" s="65" t="s">
        <v>39</v>
      </c>
      <c r="F12" s="46"/>
      <c r="G12" s="34">
        <f t="shared" si="0"/>
        <v>0</v>
      </c>
      <c r="H12" s="50"/>
    </row>
    <row r="13" spans="1:9" ht="24.75" customHeight="1" x14ac:dyDescent="0.15">
      <c r="A13" s="49"/>
      <c r="B13" s="50"/>
      <c r="C13" s="50"/>
      <c r="D13" s="50"/>
      <c r="E13" s="50"/>
      <c r="F13" s="50"/>
      <c r="G13" s="51"/>
      <c r="H13" s="50"/>
    </row>
    <row r="14" spans="1:9" ht="24.75" customHeight="1" x14ac:dyDescent="0.15">
      <c r="A14" s="49"/>
      <c r="B14" s="50"/>
      <c r="C14" s="50"/>
      <c r="D14" s="50"/>
      <c r="E14" s="50"/>
      <c r="F14" s="50"/>
      <c r="G14" s="51"/>
      <c r="H14" s="50"/>
    </row>
    <row r="15" spans="1:9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9" ht="24.75" customHeight="1" x14ac:dyDescent="0.15">
      <c r="A16" s="49"/>
      <c r="B16" s="50" t="s">
        <v>225</v>
      </c>
      <c r="C16" s="50"/>
      <c r="D16" s="50"/>
      <c r="E16" s="50"/>
      <c r="F16" s="50"/>
      <c r="G16" s="52">
        <f>SUM(G4:G14)</f>
        <v>0</v>
      </c>
      <c r="H16" s="50"/>
      <c r="I16" s="35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3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3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3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3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  <c r="H24" s="53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  <c r="H25" s="53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  <c r="H26" s="53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  <c r="H27" s="53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  <c r="H28" s="53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</row>
    <row r="31" spans="1:8" ht="24.75" customHeight="1" x14ac:dyDescent="0.15">
      <c r="A31" s="49"/>
      <c r="B31" s="50"/>
      <c r="C31" s="50"/>
      <c r="D31" s="50"/>
      <c r="E31" s="50"/>
      <c r="F31" s="50"/>
      <c r="G31" s="51"/>
    </row>
    <row r="32" spans="1:8" ht="24.75" customHeight="1" x14ac:dyDescent="0.15"/>
    <row r="33" spans="2:8" ht="24.75" customHeight="1" x14ac:dyDescent="0.15"/>
    <row r="34" spans="2:8" ht="24.75" customHeight="1" x14ac:dyDescent="0.15"/>
    <row r="35" spans="2:8" s="53" customFormat="1" ht="24.75" customHeight="1" x14ac:dyDescent="0.15">
      <c r="B35" s="28"/>
      <c r="C35" s="28"/>
      <c r="D35" s="28"/>
      <c r="E35" s="28"/>
      <c r="F35" s="28"/>
      <c r="G35" s="54"/>
      <c r="H35" s="28"/>
    </row>
    <row r="36" spans="2:8" s="53" customFormat="1" ht="24.75" customHeight="1" x14ac:dyDescent="0.15">
      <c r="B36" s="28"/>
      <c r="C36" s="28"/>
      <c r="D36" s="28"/>
      <c r="E36" s="28"/>
      <c r="F36" s="28"/>
      <c r="G36" s="54"/>
      <c r="H36" s="28"/>
    </row>
    <row r="37" spans="2:8" s="53" customFormat="1" ht="24.75" customHeight="1" x14ac:dyDescent="0.15">
      <c r="B37" s="28"/>
      <c r="C37" s="28"/>
      <c r="D37" s="28"/>
      <c r="E37" s="28"/>
      <c r="F37" s="28"/>
      <c r="G37" s="54"/>
      <c r="H37" s="28"/>
    </row>
    <row r="38" spans="2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2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2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2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2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2:8" s="53" customFormat="1" ht="24" customHeight="1" x14ac:dyDescent="0.15">
      <c r="B43" s="28"/>
      <c r="C43" s="28"/>
      <c r="D43" s="28"/>
      <c r="E43" s="28"/>
      <c r="F43" s="28"/>
      <c r="G43" s="54"/>
      <c r="H43" s="28"/>
    </row>
  </sheetData>
  <autoFilter ref="A1:G12" xr:uid="{83A190A4-B0BA-47A5-9FA0-B241D05FE85E}"/>
  <phoneticPr fontId="4"/>
  <conditionalFormatting sqref="F2:F3">
    <cfRule type="expression" dxfId="650" priority="505">
      <formula>#REF!=F2</formula>
    </cfRule>
    <cfRule type="expression" dxfId="649" priority="506">
      <formula>#REF!=F2</formula>
    </cfRule>
    <cfRule type="expression" dxfId="648" priority="507">
      <formula>#REF!&lt;&gt;F2</formula>
    </cfRule>
  </conditionalFormatting>
  <conditionalFormatting sqref="F4:F5">
    <cfRule type="expression" dxfId="647" priority="502">
      <formula>#REF!=F4</formula>
    </cfRule>
    <cfRule type="expression" dxfId="646" priority="503">
      <formula>#REF!=F4</formula>
    </cfRule>
    <cfRule type="expression" dxfId="645" priority="504">
      <formula>#REF!&lt;&gt;F4</formula>
    </cfRule>
  </conditionalFormatting>
  <conditionalFormatting sqref="F6:F7">
    <cfRule type="expression" dxfId="644" priority="499">
      <formula>#REF!=F6</formula>
    </cfRule>
    <cfRule type="expression" dxfId="643" priority="500">
      <formula>#REF!=F6</formula>
    </cfRule>
    <cfRule type="expression" dxfId="642" priority="501">
      <formula>#REF!&lt;&gt;F6</formula>
    </cfRule>
  </conditionalFormatting>
  <conditionalFormatting sqref="F8">
    <cfRule type="expression" dxfId="641" priority="496">
      <formula>#REF!=F8</formula>
    </cfRule>
    <cfRule type="expression" dxfId="640" priority="497">
      <formula>#REF!=F8</formula>
    </cfRule>
    <cfRule type="expression" dxfId="639" priority="498">
      <formula>#REF!&lt;&gt;F8</formula>
    </cfRule>
  </conditionalFormatting>
  <conditionalFormatting sqref="F9">
    <cfRule type="expression" dxfId="638" priority="493">
      <formula>#REF!=F9</formula>
    </cfRule>
    <cfRule type="expression" dxfId="637" priority="494">
      <formula>#REF!=F9</formula>
    </cfRule>
    <cfRule type="expression" dxfId="636" priority="495">
      <formula>#REF!&lt;&gt;F9</formula>
    </cfRule>
  </conditionalFormatting>
  <conditionalFormatting sqref="F10">
    <cfRule type="expression" dxfId="635" priority="490">
      <formula>#REF!=F10</formula>
    </cfRule>
    <cfRule type="expression" dxfId="634" priority="491">
      <formula>#REF!=F10</formula>
    </cfRule>
    <cfRule type="expression" dxfId="633" priority="492">
      <formula>#REF!&lt;&gt;F10</formula>
    </cfRule>
  </conditionalFormatting>
  <conditionalFormatting sqref="F11">
    <cfRule type="expression" dxfId="632" priority="487">
      <formula>#REF!=F11</formula>
    </cfRule>
    <cfRule type="expression" dxfId="631" priority="488">
      <formula>#REF!=F11</formula>
    </cfRule>
    <cfRule type="expression" dxfId="630" priority="489">
      <formula>#REF!&lt;&gt;F11</formula>
    </cfRule>
  </conditionalFormatting>
  <conditionalFormatting sqref="F11">
    <cfRule type="expression" dxfId="629" priority="484">
      <formula>#REF!=F11</formula>
    </cfRule>
    <cfRule type="expression" dxfId="628" priority="485">
      <formula>#REF!=F11</formula>
    </cfRule>
    <cfRule type="expression" dxfId="627" priority="486">
      <formula>#REF!&lt;&gt;F11</formula>
    </cfRule>
  </conditionalFormatting>
  <conditionalFormatting sqref="F12">
    <cfRule type="expression" dxfId="626" priority="91">
      <formula>#REF!=F12</formula>
    </cfRule>
    <cfRule type="expression" dxfId="625" priority="92">
      <formula>#REF!=F12</formula>
    </cfRule>
    <cfRule type="expression" dxfId="624" priority="93">
      <formula>#REF!&lt;&gt;F12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61C42-5F6A-4B8D-A437-52F4241C38CC}">
  <sheetPr codeName="Sheet21"/>
  <dimension ref="A1:I39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9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9" s="36" customFormat="1" ht="24.75" customHeight="1" x14ac:dyDescent="0.15">
      <c r="A2" s="29">
        <v>17</v>
      </c>
      <c r="B2" s="30" t="s">
        <v>94</v>
      </c>
      <c r="C2" s="81"/>
      <c r="D2" s="44"/>
      <c r="E2" s="45"/>
      <c r="F2" s="46"/>
      <c r="G2" s="34" t="s">
        <v>8</v>
      </c>
      <c r="H2" s="35"/>
    </row>
    <row r="3" spans="1:9" s="36" customFormat="1" ht="24.75" customHeight="1" x14ac:dyDescent="0.15">
      <c r="A3" s="29"/>
      <c r="B3" s="31" t="s">
        <v>247</v>
      </c>
      <c r="C3" s="31" t="s">
        <v>95</v>
      </c>
      <c r="D3" s="44"/>
      <c r="E3" s="45"/>
      <c r="F3" s="46"/>
      <c r="G3" s="34">
        <f>D3*F3</f>
        <v>0</v>
      </c>
      <c r="H3" s="35"/>
    </row>
    <row r="4" spans="1:9" s="36" customFormat="1" ht="24.75" customHeight="1" x14ac:dyDescent="0.15">
      <c r="A4" s="29"/>
      <c r="B4" s="31" t="s">
        <v>245</v>
      </c>
      <c r="C4" s="31" t="s">
        <v>96</v>
      </c>
      <c r="D4" s="44"/>
      <c r="E4" s="45"/>
      <c r="F4" s="46"/>
      <c r="G4" s="34">
        <f>D4*F4</f>
        <v>0</v>
      </c>
      <c r="H4" s="35"/>
    </row>
    <row r="5" spans="1:9" ht="24.75" customHeight="1" x14ac:dyDescent="0.15">
      <c r="A5" s="49"/>
      <c r="B5" s="50"/>
      <c r="C5" s="50"/>
      <c r="D5" s="50"/>
      <c r="E5" s="50"/>
      <c r="F5" s="50"/>
      <c r="G5" s="51"/>
      <c r="H5" s="35"/>
    </row>
    <row r="6" spans="1:9" ht="24.75" customHeight="1" x14ac:dyDescent="0.15">
      <c r="A6" s="49"/>
      <c r="B6" s="50"/>
      <c r="C6" s="50"/>
      <c r="D6" s="50"/>
      <c r="E6" s="50"/>
      <c r="F6" s="50"/>
      <c r="G6" s="51"/>
      <c r="H6" s="50"/>
    </row>
    <row r="7" spans="1:9" ht="24.75" customHeight="1" x14ac:dyDescent="0.15">
      <c r="A7" s="49"/>
      <c r="B7" s="50"/>
      <c r="C7" s="50"/>
      <c r="D7" s="50"/>
      <c r="E7" s="50"/>
      <c r="F7" s="50"/>
      <c r="G7" s="51"/>
      <c r="H7" s="35"/>
    </row>
    <row r="8" spans="1:9" ht="24.75" customHeight="1" x14ac:dyDescent="0.15">
      <c r="A8" s="49"/>
      <c r="B8" s="50" t="s">
        <v>225</v>
      </c>
      <c r="C8" s="50"/>
      <c r="D8" s="50"/>
      <c r="E8" s="50"/>
      <c r="F8" s="50"/>
      <c r="G8" s="52">
        <f>SUM(G3:G5)</f>
        <v>0</v>
      </c>
      <c r="H8" s="50"/>
      <c r="I8" s="35"/>
    </row>
    <row r="9" spans="1:9" ht="24.75" customHeight="1" x14ac:dyDescent="0.15">
      <c r="A9" s="49"/>
      <c r="B9" s="50"/>
      <c r="C9" s="50"/>
      <c r="D9" s="50"/>
      <c r="E9" s="50"/>
      <c r="F9" s="50"/>
      <c r="G9" s="51"/>
      <c r="H9" s="35"/>
    </row>
    <row r="10" spans="1:9" ht="24.75" customHeight="1" x14ac:dyDescent="0.15">
      <c r="A10" s="49"/>
      <c r="B10" s="50"/>
      <c r="C10" s="50"/>
      <c r="D10" s="50"/>
      <c r="E10" s="50"/>
      <c r="F10" s="50"/>
      <c r="G10" s="51"/>
      <c r="H10" s="50"/>
    </row>
    <row r="11" spans="1:9" ht="24.75" customHeight="1" x14ac:dyDescent="0.15">
      <c r="A11" s="49"/>
      <c r="B11" s="50"/>
      <c r="C11" s="50"/>
      <c r="D11" s="50"/>
      <c r="E11" s="50"/>
      <c r="F11" s="50"/>
      <c r="G11" s="51"/>
      <c r="H11" s="50"/>
    </row>
    <row r="12" spans="1:9" ht="24.75" customHeight="1" x14ac:dyDescent="0.15">
      <c r="A12" s="49"/>
      <c r="B12" s="50"/>
      <c r="C12" s="50"/>
      <c r="D12" s="50"/>
      <c r="E12" s="50"/>
      <c r="F12" s="50"/>
      <c r="G12" s="51"/>
      <c r="H12" s="50"/>
    </row>
    <row r="13" spans="1:9" ht="24.75" customHeight="1" x14ac:dyDescent="0.15">
      <c r="A13" s="49"/>
      <c r="B13" s="50"/>
      <c r="C13" s="50"/>
      <c r="D13" s="50"/>
      <c r="E13" s="50"/>
      <c r="F13" s="50"/>
      <c r="G13" s="51"/>
      <c r="H13" s="50"/>
    </row>
    <row r="14" spans="1:9" ht="24.75" customHeight="1" x14ac:dyDescent="0.15">
      <c r="A14" s="49"/>
      <c r="B14" s="50"/>
      <c r="C14" s="50"/>
      <c r="D14" s="50"/>
      <c r="E14" s="50"/>
      <c r="F14" s="50"/>
      <c r="G14" s="51"/>
      <c r="H14" s="50"/>
    </row>
    <row r="15" spans="1:9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9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3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3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3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3"/>
    </row>
    <row r="24" spans="1:8" ht="24.75" customHeight="1" x14ac:dyDescent="0.15">
      <c r="H24" s="53"/>
    </row>
    <row r="25" spans="1:8" ht="24.75" customHeight="1" x14ac:dyDescent="0.15">
      <c r="H25" s="53"/>
    </row>
    <row r="26" spans="1:8" ht="24.75" customHeight="1" x14ac:dyDescent="0.15">
      <c r="H26" s="53"/>
    </row>
    <row r="27" spans="1:8" s="53" customFormat="1" ht="24.75" customHeight="1" x14ac:dyDescent="0.15">
      <c r="B27" s="28"/>
      <c r="C27" s="28"/>
      <c r="D27" s="28"/>
      <c r="E27" s="28"/>
      <c r="F27" s="28"/>
      <c r="G27" s="54"/>
    </row>
    <row r="28" spans="1:8" s="53" customFormat="1" ht="24.75" customHeight="1" x14ac:dyDescent="0.15">
      <c r="B28" s="28"/>
      <c r="C28" s="28"/>
      <c r="D28" s="28"/>
      <c r="E28" s="28"/>
      <c r="F28" s="28"/>
      <c r="G28" s="54"/>
    </row>
    <row r="29" spans="1:8" s="53" customFormat="1" ht="24.75" customHeight="1" x14ac:dyDescent="0.15">
      <c r="B29" s="28"/>
      <c r="C29" s="28"/>
      <c r="D29" s="28"/>
      <c r="E29" s="28"/>
      <c r="F29" s="28"/>
      <c r="G29" s="54"/>
      <c r="H29" s="28"/>
    </row>
    <row r="30" spans="1:8" s="53" customFormat="1" ht="24.75" customHeight="1" x14ac:dyDescent="0.15">
      <c r="B30" s="28"/>
      <c r="C30" s="28"/>
      <c r="D30" s="28"/>
      <c r="E30" s="28"/>
      <c r="F30" s="28"/>
      <c r="G30" s="54"/>
      <c r="H30" s="28"/>
    </row>
    <row r="31" spans="1:8" s="53" customFormat="1" ht="24.75" customHeight="1" x14ac:dyDescent="0.15">
      <c r="B31" s="28"/>
      <c r="C31" s="28"/>
      <c r="D31" s="28"/>
      <c r="E31" s="28"/>
      <c r="F31" s="28"/>
      <c r="G31" s="54"/>
      <c r="H31" s="28"/>
    </row>
    <row r="32" spans="1:8" s="53" customFormat="1" ht="24.75" customHeight="1" x14ac:dyDescent="0.15">
      <c r="B32" s="28"/>
      <c r="C32" s="28"/>
      <c r="D32" s="28"/>
      <c r="E32" s="28"/>
      <c r="F32" s="28"/>
      <c r="G32" s="54"/>
      <c r="H32" s="28"/>
    </row>
    <row r="33" spans="2:8" s="53" customFormat="1" ht="24.75" customHeight="1" x14ac:dyDescent="0.15">
      <c r="B33" s="28"/>
      <c r="C33" s="28"/>
      <c r="D33" s="28"/>
      <c r="E33" s="28"/>
      <c r="F33" s="28"/>
      <c r="G33" s="54"/>
      <c r="H33" s="28"/>
    </row>
    <row r="34" spans="2:8" s="53" customFormat="1" ht="24.75" customHeight="1" x14ac:dyDescent="0.15">
      <c r="B34" s="28"/>
      <c r="C34" s="28"/>
      <c r="D34" s="28"/>
      <c r="E34" s="28"/>
      <c r="F34" s="28"/>
      <c r="G34" s="54"/>
      <c r="H34" s="28"/>
    </row>
    <row r="35" spans="2:8" s="53" customFormat="1" ht="24.75" customHeight="1" x14ac:dyDescent="0.15">
      <c r="B35" s="28"/>
      <c r="C35" s="28"/>
      <c r="D35" s="28"/>
      <c r="E35" s="28"/>
      <c r="F35" s="28"/>
      <c r="G35" s="54"/>
      <c r="H35" s="28"/>
    </row>
    <row r="36" spans="2:8" ht="24.75" customHeight="1" x14ac:dyDescent="0.15"/>
    <row r="37" spans="2:8" ht="24.75" customHeight="1" x14ac:dyDescent="0.15"/>
    <row r="38" spans="2:8" ht="24.75" customHeight="1" x14ac:dyDescent="0.15"/>
    <row r="39" spans="2:8" ht="24.75" customHeight="1" x14ac:dyDescent="0.15"/>
  </sheetData>
  <autoFilter ref="A1:G4" xr:uid="{83A190A4-B0BA-47A5-9FA0-B241D05FE85E}"/>
  <phoneticPr fontId="4"/>
  <conditionalFormatting sqref="F2">
    <cfRule type="expression" dxfId="623" priority="484">
      <formula>#REF!=F2</formula>
    </cfRule>
    <cfRule type="expression" dxfId="622" priority="485">
      <formula>#REF!=F2</formula>
    </cfRule>
    <cfRule type="expression" dxfId="621" priority="486">
      <formula>#REF!&lt;&gt;F2</formula>
    </cfRule>
  </conditionalFormatting>
  <conditionalFormatting sqref="F2">
    <cfRule type="expression" dxfId="620" priority="481">
      <formula>#REF!=F2</formula>
    </cfRule>
    <cfRule type="expression" dxfId="619" priority="482">
      <formula>#REF!=F2</formula>
    </cfRule>
    <cfRule type="expression" dxfId="618" priority="483">
      <formula>#REF!&lt;&gt;F2</formula>
    </cfRule>
  </conditionalFormatting>
  <conditionalFormatting sqref="F3:F4">
    <cfRule type="expression" dxfId="617" priority="91">
      <formula>#REF!=F3</formula>
    </cfRule>
    <cfRule type="expression" dxfId="616" priority="92">
      <formula>#REF!=F3</formula>
    </cfRule>
    <cfRule type="expression" dxfId="615" priority="93">
      <formula>#REF!&lt;&gt;F3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7F01-04D6-4574-9A79-181B0BD62F20}">
  <sheetPr codeName="Sheet4"/>
  <dimension ref="A1:H49"/>
  <sheetViews>
    <sheetView tabSelected="1"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8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8" s="36" customFormat="1" ht="24.75" customHeight="1" x14ac:dyDescent="0.15">
      <c r="A2" s="29" t="s">
        <v>232</v>
      </c>
      <c r="B2" s="30" t="s">
        <v>7</v>
      </c>
      <c r="C2" s="31"/>
      <c r="D2" s="32"/>
      <c r="E2" s="33"/>
      <c r="F2" s="32"/>
      <c r="G2" s="34" t="s">
        <v>8</v>
      </c>
      <c r="H2" s="35"/>
    </row>
    <row r="3" spans="1:8" s="36" customFormat="1" ht="24.75" customHeight="1" x14ac:dyDescent="0.15">
      <c r="A3" s="29"/>
      <c r="B3" s="31" t="s">
        <v>9</v>
      </c>
      <c r="C3" s="37" t="s">
        <v>10</v>
      </c>
      <c r="D3" s="38">
        <v>81</v>
      </c>
      <c r="E3" s="39" t="s">
        <v>11</v>
      </c>
      <c r="F3" s="40"/>
      <c r="G3" s="41">
        <f>D3*F3</f>
        <v>0</v>
      </c>
      <c r="H3" s="35"/>
    </row>
    <row r="4" spans="1:8" s="36" customFormat="1" ht="24.75" customHeight="1" x14ac:dyDescent="0.15">
      <c r="A4" s="29"/>
      <c r="B4" s="31" t="s">
        <v>12</v>
      </c>
      <c r="C4" s="42" t="s">
        <v>13</v>
      </c>
      <c r="D4" s="38">
        <v>2</v>
      </c>
      <c r="E4" s="43" t="s">
        <v>14</v>
      </c>
      <c r="F4" s="35"/>
      <c r="G4" s="41">
        <f t="shared" ref="G4:G14" si="0">D4*F4</f>
        <v>0</v>
      </c>
      <c r="H4" s="35"/>
    </row>
    <row r="5" spans="1:8" s="36" customFormat="1" ht="24.75" customHeight="1" x14ac:dyDescent="0.15">
      <c r="A5" s="29"/>
      <c r="B5" s="31" t="s">
        <v>15</v>
      </c>
      <c r="C5" s="31"/>
      <c r="D5" s="44">
        <v>43</v>
      </c>
      <c r="E5" s="45" t="s">
        <v>16</v>
      </c>
      <c r="F5" s="46"/>
      <c r="G5" s="41">
        <f t="shared" si="0"/>
        <v>0</v>
      </c>
      <c r="H5" s="35"/>
    </row>
    <row r="6" spans="1:8" s="36" customFormat="1" ht="24.75" customHeight="1" x14ac:dyDescent="0.15">
      <c r="A6" s="29"/>
      <c r="B6" s="31" t="s">
        <v>17</v>
      </c>
      <c r="C6" s="31" t="s">
        <v>18</v>
      </c>
      <c r="D6" s="44">
        <v>81</v>
      </c>
      <c r="E6" s="39" t="s">
        <v>11</v>
      </c>
      <c r="F6" s="47"/>
      <c r="G6" s="41">
        <f t="shared" si="0"/>
        <v>0</v>
      </c>
      <c r="H6" s="35"/>
    </row>
    <row r="7" spans="1:8" s="36" customFormat="1" ht="24.75" customHeight="1" x14ac:dyDescent="0.15">
      <c r="A7" s="29"/>
      <c r="B7" s="31" t="s">
        <v>19</v>
      </c>
      <c r="C7" s="31" t="s">
        <v>20</v>
      </c>
      <c r="D7" s="44">
        <v>12</v>
      </c>
      <c r="E7" s="45" t="s">
        <v>21</v>
      </c>
      <c r="F7" s="47"/>
      <c r="G7" s="41">
        <f t="shared" si="0"/>
        <v>0</v>
      </c>
      <c r="H7" s="35"/>
    </row>
    <row r="8" spans="1:8" s="36" customFormat="1" ht="24.75" customHeight="1" x14ac:dyDescent="0.15">
      <c r="A8" s="29"/>
      <c r="B8" s="31" t="s">
        <v>22</v>
      </c>
      <c r="C8" s="31" t="s">
        <v>23</v>
      </c>
      <c r="D8" s="44">
        <v>25</v>
      </c>
      <c r="E8" s="45" t="s">
        <v>16</v>
      </c>
      <c r="F8" s="47"/>
      <c r="G8" s="41">
        <f t="shared" si="0"/>
        <v>0</v>
      </c>
      <c r="H8" s="35"/>
    </row>
    <row r="9" spans="1:8" s="36" customFormat="1" ht="24.75" customHeight="1" x14ac:dyDescent="0.15">
      <c r="A9" s="29"/>
      <c r="B9" s="31" t="s">
        <v>24</v>
      </c>
      <c r="C9" s="48" t="s">
        <v>25</v>
      </c>
      <c r="D9" s="44">
        <v>3</v>
      </c>
      <c r="E9" s="45" t="s">
        <v>26</v>
      </c>
      <c r="F9" s="46"/>
      <c r="G9" s="41">
        <f t="shared" si="0"/>
        <v>0</v>
      </c>
      <c r="H9" s="35"/>
    </row>
    <row r="10" spans="1:8" s="36" customFormat="1" ht="24.75" customHeight="1" x14ac:dyDescent="0.15">
      <c r="A10" s="29"/>
      <c r="B10" s="31" t="s">
        <v>227</v>
      </c>
      <c r="C10" s="48" t="s">
        <v>27</v>
      </c>
      <c r="D10" s="44">
        <v>3</v>
      </c>
      <c r="E10" s="45" t="s">
        <v>26</v>
      </c>
      <c r="F10" s="46"/>
      <c r="G10" s="41">
        <f t="shared" si="0"/>
        <v>0</v>
      </c>
      <c r="H10" s="35"/>
    </row>
    <row r="11" spans="1:8" s="36" customFormat="1" ht="24.75" customHeight="1" x14ac:dyDescent="0.15">
      <c r="A11" s="29"/>
      <c r="B11" s="31" t="s">
        <v>29</v>
      </c>
      <c r="C11" s="31" t="s">
        <v>30</v>
      </c>
      <c r="D11" s="44">
        <v>2</v>
      </c>
      <c r="E11" s="45" t="s">
        <v>31</v>
      </c>
      <c r="F11" s="46"/>
      <c r="G11" s="41">
        <f t="shared" si="0"/>
        <v>0</v>
      </c>
      <c r="H11" s="35"/>
    </row>
    <row r="12" spans="1:8" s="36" customFormat="1" ht="24.75" customHeight="1" x14ac:dyDescent="0.15">
      <c r="A12" s="29"/>
      <c r="B12" s="31" t="s">
        <v>29</v>
      </c>
      <c r="C12" s="31" t="s">
        <v>32</v>
      </c>
      <c r="D12" s="44">
        <v>3</v>
      </c>
      <c r="E12" s="45" t="s">
        <v>31</v>
      </c>
      <c r="F12" s="46"/>
      <c r="G12" s="41">
        <f t="shared" si="0"/>
        <v>0</v>
      </c>
      <c r="H12" s="35"/>
    </row>
    <row r="13" spans="1:8" s="36" customFormat="1" ht="24.75" customHeight="1" x14ac:dyDescent="0.15">
      <c r="A13" s="29"/>
      <c r="B13" s="31" t="s">
        <v>29</v>
      </c>
      <c r="C13" s="31" t="s">
        <v>33</v>
      </c>
      <c r="D13" s="44">
        <v>3</v>
      </c>
      <c r="E13" s="45" t="s">
        <v>31</v>
      </c>
      <c r="F13" s="46"/>
      <c r="G13" s="41">
        <f t="shared" si="0"/>
        <v>0</v>
      </c>
      <c r="H13" s="35"/>
    </row>
    <row r="14" spans="1:8" s="36" customFormat="1" ht="24.75" customHeight="1" x14ac:dyDescent="0.15">
      <c r="A14" s="29"/>
      <c r="B14" s="31" t="s">
        <v>34</v>
      </c>
      <c r="C14" s="31" t="s">
        <v>35</v>
      </c>
      <c r="D14" s="44">
        <v>2</v>
      </c>
      <c r="E14" s="45" t="s">
        <v>31</v>
      </c>
      <c r="F14" s="46"/>
      <c r="G14" s="41">
        <f t="shared" si="0"/>
        <v>0</v>
      </c>
      <c r="H14" s="35"/>
    </row>
    <row r="15" spans="1:8" s="36" customFormat="1" ht="24.75" customHeight="1" x14ac:dyDescent="0.15">
      <c r="A15" s="29"/>
      <c r="B15" s="31"/>
      <c r="C15" s="31"/>
      <c r="D15" s="44"/>
      <c r="E15" s="45"/>
      <c r="F15" s="46"/>
      <c r="G15" s="41"/>
      <c r="H15" s="35"/>
    </row>
    <row r="16" spans="1:8" s="36" customFormat="1" ht="24.75" customHeight="1" x14ac:dyDescent="0.15">
      <c r="A16" s="29"/>
      <c r="B16" s="31"/>
      <c r="C16" s="31"/>
      <c r="D16" s="44"/>
      <c r="E16" s="45"/>
      <c r="F16" s="46"/>
      <c r="G16" s="41"/>
      <c r="H16" s="35"/>
    </row>
    <row r="17" spans="1:8" s="36" customFormat="1" ht="24.75" customHeight="1" x14ac:dyDescent="0.15">
      <c r="A17" s="29"/>
      <c r="B17" s="31"/>
      <c r="C17" s="31"/>
      <c r="D17" s="44"/>
      <c r="E17" s="45"/>
      <c r="F17" s="46"/>
      <c r="G17" s="41"/>
      <c r="H17" s="35"/>
    </row>
    <row r="18" spans="1:8" s="36" customFormat="1" ht="24.75" customHeight="1" x14ac:dyDescent="0.15">
      <c r="A18" s="29"/>
      <c r="B18" s="31"/>
      <c r="C18" s="31"/>
      <c r="D18" s="44"/>
      <c r="E18" s="45"/>
      <c r="F18" s="46"/>
      <c r="G18" s="41"/>
      <c r="H18" s="35"/>
    </row>
    <row r="19" spans="1:8" s="36" customFormat="1" ht="24.75" customHeight="1" x14ac:dyDescent="0.15">
      <c r="A19" s="29"/>
      <c r="B19" s="31"/>
      <c r="C19" s="31"/>
      <c r="D19" s="44"/>
      <c r="E19" s="45"/>
      <c r="F19" s="46"/>
      <c r="G19" s="41"/>
      <c r="H19" s="35"/>
    </row>
    <row r="20" spans="1:8" s="36" customFormat="1" ht="24.75" customHeight="1" x14ac:dyDescent="0.15">
      <c r="A20" s="29"/>
      <c r="B20" s="31"/>
      <c r="C20" s="31"/>
      <c r="D20" s="44"/>
      <c r="E20" s="45"/>
      <c r="F20" s="46"/>
      <c r="G20" s="41"/>
      <c r="H20" s="35"/>
    </row>
    <row r="21" spans="1:8" s="36" customFormat="1" ht="24.75" customHeight="1" x14ac:dyDescent="0.15">
      <c r="A21" s="29"/>
      <c r="B21" s="31"/>
      <c r="C21" s="31"/>
      <c r="D21" s="44"/>
      <c r="E21" s="45"/>
      <c r="F21" s="46"/>
      <c r="G21" s="41"/>
      <c r="H21" s="35"/>
    </row>
    <row r="22" spans="1:8" s="36" customFormat="1" ht="24.75" customHeight="1" x14ac:dyDescent="0.15">
      <c r="A22" s="29"/>
      <c r="B22" s="31"/>
      <c r="C22" s="31"/>
      <c r="D22" s="44"/>
      <c r="E22" s="45"/>
      <c r="F22" s="46"/>
      <c r="G22" s="41"/>
      <c r="H22" s="35"/>
    </row>
    <row r="23" spans="1:8" s="36" customFormat="1" ht="24.75" customHeight="1" x14ac:dyDescent="0.15">
      <c r="A23" s="29"/>
      <c r="B23" s="31"/>
      <c r="C23" s="31"/>
      <c r="D23" s="44"/>
      <c r="E23" s="45"/>
      <c r="F23" s="46"/>
      <c r="G23" s="41"/>
      <c r="H23" s="35"/>
    </row>
    <row r="24" spans="1:8" s="36" customFormat="1" ht="24.75" customHeight="1" x14ac:dyDescent="0.15">
      <c r="A24" s="29"/>
      <c r="B24" s="31"/>
      <c r="C24" s="31"/>
      <c r="D24" s="44"/>
      <c r="E24" s="45"/>
      <c r="F24" s="46"/>
      <c r="G24" s="41"/>
      <c r="H24" s="35"/>
    </row>
    <row r="25" spans="1:8" s="36" customFormat="1" ht="24.75" customHeight="1" x14ac:dyDescent="0.15">
      <c r="A25" s="29"/>
      <c r="B25" s="31"/>
      <c r="C25" s="31"/>
      <c r="D25" s="44"/>
      <c r="E25" s="45"/>
      <c r="F25" s="46"/>
      <c r="G25" s="41"/>
      <c r="H25" s="35"/>
    </row>
    <row r="26" spans="1:8" s="36" customFormat="1" ht="24.75" customHeight="1" x14ac:dyDescent="0.15">
      <c r="A26" s="29"/>
      <c r="B26" s="31"/>
      <c r="C26" s="31"/>
      <c r="D26" s="44"/>
      <c r="E26" s="45"/>
      <c r="F26" s="46"/>
      <c r="G26" s="41"/>
      <c r="H26" s="35"/>
    </row>
    <row r="27" spans="1:8" s="36" customFormat="1" ht="24.75" customHeight="1" x14ac:dyDescent="0.15">
      <c r="A27" s="29"/>
      <c r="B27" s="31"/>
      <c r="C27" s="31"/>
      <c r="D27" s="44"/>
      <c r="E27" s="45"/>
      <c r="F27" s="46"/>
      <c r="G27" s="41"/>
      <c r="H27" s="35"/>
    </row>
    <row r="28" spans="1:8" s="36" customFormat="1" ht="24.75" customHeight="1" x14ac:dyDescent="0.15">
      <c r="A28" s="29"/>
      <c r="B28" s="31"/>
      <c r="C28" s="31"/>
      <c r="D28" s="44"/>
      <c r="E28" s="45"/>
      <c r="F28" s="46"/>
      <c r="G28" s="41"/>
      <c r="H28" s="35"/>
    </row>
    <row r="29" spans="1:8" s="36" customFormat="1" ht="24.75" customHeight="1" x14ac:dyDescent="0.15">
      <c r="A29" s="29"/>
      <c r="B29" s="31"/>
      <c r="C29" s="31"/>
      <c r="D29" s="44"/>
      <c r="E29" s="45"/>
      <c r="F29" s="46"/>
      <c r="G29" s="41"/>
      <c r="H29" s="35"/>
    </row>
    <row r="30" spans="1:8" s="36" customFormat="1" ht="24.75" customHeight="1" x14ac:dyDescent="0.15">
      <c r="A30" s="29"/>
      <c r="B30" s="31"/>
      <c r="C30" s="31"/>
      <c r="D30" s="44"/>
      <c r="E30" s="45"/>
      <c r="F30" s="46"/>
      <c r="G30" s="41"/>
      <c r="H30" s="35"/>
    </row>
    <row r="31" spans="1:8" s="36" customFormat="1" ht="24.75" customHeight="1" x14ac:dyDescent="0.15">
      <c r="A31" s="29"/>
      <c r="B31" s="31"/>
      <c r="C31" s="31"/>
      <c r="D31" s="44"/>
      <c r="E31" s="45"/>
      <c r="F31" s="46"/>
      <c r="G31" s="41"/>
      <c r="H31" s="35"/>
    </row>
    <row r="32" spans="1:8" ht="24.75" customHeight="1" x14ac:dyDescent="0.15">
      <c r="A32" s="49"/>
      <c r="B32" s="50"/>
      <c r="C32" s="50"/>
      <c r="D32" s="50"/>
      <c r="E32" s="50"/>
      <c r="F32" s="50"/>
      <c r="G32" s="51"/>
      <c r="H32" s="50"/>
    </row>
    <row r="33" spans="1:8" ht="24.75" customHeight="1" x14ac:dyDescent="0.15">
      <c r="A33" s="49"/>
      <c r="B33" s="50"/>
      <c r="C33" s="50"/>
      <c r="D33" s="50"/>
      <c r="E33" s="50"/>
      <c r="F33" s="50"/>
      <c r="G33" s="51"/>
      <c r="H33" s="50"/>
    </row>
    <row r="34" spans="1:8" ht="24.75" customHeight="1" x14ac:dyDescent="0.15">
      <c r="A34" s="49"/>
      <c r="B34" s="50"/>
      <c r="C34" s="50"/>
      <c r="D34" s="50"/>
      <c r="E34" s="50"/>
      <c r="F34" s="50"/>
      <c r="G34" s="51"/>
      <c r="H34" s="50"/>
    </row>
    <row r="35" spans="1:8" ht="24.75" customHeight="1" x14ac:dyDescent="0.15">
      <c r="A35" s="136" t="s">
        <v>225</v>
      </c>
      <c r="B35" s="137"/>
      <c r="C35" s="138"/>
      <c r="D35" s="50"/>
      <c r="E35" s="50"/>
      <c r="F35" s="50"/>
      <c r="G35" s="52">
        <f>SUM(G3:G14)</f>
        <v>0</v>
      </c>
      <c r="H35" s="50"/>
    </row>
    <row r="36" spans="1:8" ht="24.75" customHeight="1" x14ac:dyDescent="0.15">
      <c r="A36" s="49"/>
      <c r="B36" s="50"/>
      <c r="C36" s="50"/>
      <c r="D36" s="50"/>
      <c r="E36" s="50"/>
      <c r="F36" s="50"/>
      <c r="G36" s="51"/>
      <c r="H36" s="50"/>
    </row>
    <row r="37" spans="1:8" ht="24.75" customHeight="1" x14ac:dyDescent="0.15"/>
    <row r="38" spans="1:8" ht="24.75" customHeight="1" x14ac:dyDescent="0.15"/>
    <row r="39" spans="1:8" ht="24.75" customHeight="1" x14ac:dyDescent="0.15"/>
    <row r="40" spans="1:8" s="53" customFormat="1" ht="24.75" customHeight="1" x14ac:dyDescent="0.15">
      <c r="B40" s="28"/>
      <c r="C40" s="28"/>
      <c r="D40" s="28"/>
      <c r="E40" s="28"/>
      <c r="F40" s="28"/>
      <c r="G40" s="54"/>
    </row>
    <row r="41" spans="1:8" s="53" customFormat="1" ht="24.75" customHeight="1" x14ac:dyDescent="0.15">
      <c r="B41" s="28"/>
      <c r="C41" s="28"/>
      <c r="D41" s="28"/>
      <c r="E41" s="28"/>
      <c r="F41" s="28"/>
      <c r="G41" s="54"/>
    </row>
    <row r="42" spans="1:8" s="53" customFormat="1" ht="24.75" customHeight="1" x14ac:dyDescent="0.15">
      <c r="B42" s="28"/>
      <c r="C42" s="28"/>
      <c r="D42" s="28"/>
      <c r="E42" s="28"/>
      <c r="F42" s="28"/>
      <c r="G42" s="54"/>
    </row>
    <row r="43" spans="1:8" s="53" customFormat="1" ht="24.75" customHeight="1" x14ac:dyDescent="0.15">
      <c r="B43" s="28"/>
      <c r="C43" s="28"/>
      <c r="D43" s="28"/>
      <c r="E43" s="28"/>
      <c r="F43" s="28"/>
      <c r="G43" s="54"/>
    </row>
    <row r="44" spans="1:8" s="53" customFormat="1" ht="24.75" customHeight="1" x14ac:dyDescent="0.15">
      <c r="B44" s="28"/>
      <c r="C44" s="28"/>
      <c r="D44" s="28"/>
      <c r="E44" s="28"/>
      <c r="F44" s="28"/>
      <c r="G44" s="54"/>
    </row>
    <row r="45" spans="1:8" s="53" customFormat="1" ht="24.75" customHeight="1" x14ac:dyDescent="0.15">
      <c r="B45" s="28"/>
      <c r="C45" s="28"/>
      <c r="D45" s="28"/>
      <c r="E45" s="28"/>
      <c r="F45" s="28"/>
      <c r="G45" s="54"/>
    </row>
    <row r="46" spans="1:8" s="53" customFormat="1" ht="24.75" customHeight="1" x14ac:dyDescent="0.15">
      <c r="B46" s="28"/>
      <c r="C46" s="28"/>
      <c r="D46" s="28"/>
      <c r="E46" s="28"/>
      <c r="F46" s="28"/>
      <c r="G46" s="54"/>
    </row>
    <row r="47" spans="1:8" s="53" customFormat="1" ht="24.75" customHeight="1" x14ac:dyDescent="0.15">
      <c r="B47" s="28"/>
      <c r="C47" s="28"/>
      <c r="D47" s="28"/>
      <c r="E47" s="28"/>
      <c r="F47" s="28"/>
      <c r="G47" s="54"/>
    </row>
    <row r="48" spans="1:8" s="53" customFormat="1" ht="24.75" customHeight="1" x14ac:dyDescent="0.15">
      <c r="B48" s="28"/>
      <c r="C48" s="28"/>
      <c r="D48" s="28"/>
      <c r="E48" s="28"/>
      <c r="F48" s="28"/>
      <c r="G48" s="54"/>
    </row>
    <row r="49" ht="24.75" customHeight="1" x14ac:dyDescent="0.15"/>
  </sheetData>
  <autoFilter ref="A1:G14" xr:uid="{83A190A4-B0BA-47A5-9FA0-B241D05FE85E}"/>
  <mergeCells count="1">
    <mergeCell ref="A35:C35"/>
  </mergeCells>
  <phoneticPr fontId="4"/>
  <conditionalFormatting sqref="F3 F14:F31">
    <cfRule type="expression" dxfId="896" priority="637">
      <formula>#REF!=F3</formula>
    </cfRule>
    <cfRule type="expression" dxfId="895" priority="638">
      <formula>#REF!=F3</formula>
    </cfRule>
    <cfRule type="expression" dxfId="894" priority="639">
      <formula>#REF!&lt;&gt;F3</formula>
    </cfRule>
  </conditionalFormatting>
  <conditionalFormatting sqref="F4">
    <cfRule type="expression" dxfId="893" priority="634">
      <formula>#REF!=F4</formula>
    </cfRule>
    <cfRule type="expression" dxfId="892" priority="635">
      <formula>#REF!=F4</formula>
    </cfRule>
    <cfRule type="expression" dxfId="891" priority="636">
      <formula>#REF!&lt;&gt;F4</formula>
    </cfRule>
  </conditionalFormatting>
  <conditionalFormatting sqref="C3">
    <cfRule type="expression" dxfId="890" priority="631">
      <formula>#REF!=C3</formula>
    </cfRule>
    <cfRule type="expression" dxfId="889" priority="632">
      <formula>#REF!=C3</formula>
    </cfRule>
    <cfRule type="expression" dxfId="888" priority="633">
      <formula>#REF!&lt;&gt;C3</formula>
    </cfRule>
  </conditionalFormatting>
  <conditionalFormatting sqref="F5">
    <cfRule type="expression" dxfId="887" priority="628">
      <formula>#REF!=F5</formula>
    </cfRule>
    <cfRule type="expression" dxfId="886" priority="629">
      <formula>#REF!=F5</formula>
    </cfRule>
    <cfRule type="expression" dxfId="885" priority="630">
      <formula>#REF!&lt;&gt;F5</formula>
    </cfRule>
  </conditionalFormatting>
  <conditionalFormatting sqref="F6:F7">
    <cfRule type="expression" dxfId="884" priority="625">
      <formula>#REF!=F6</formula>
    </cfRule>
    <cfRule type="expression" dxfId="883" priority="626">
      <formula>#REF!=F6</formula>
    </cfRule>
    <cfRule type="expression" dxfId="882" priority="627">
      <formula>#REF!&lt;&gt;F6</formula>
    </cfRule>
  </conditionalFormatting>
  <conditionalFormatting sqref="F8">
    <cfRule type="expression" dxfId="881" priority="622">
      <formula>#REF!=F8</formula>
    </cfRule>
    <cfRule type="expression" dxfId="880" priority="623">
      <formula>#REF!=F8</formula>
    </cfRule>
    <cfRule type="expression" dxfId="879" priority="624">
      <formula>#REF!&lt;&gt;F8</formula>
    </cfRule>
  </conditionalFormatting>
  <conditionalFormatting sqref="F9:F12">
    <cfRule type="expression" dxfId="878" priority="151">
      <formula>#REF!=F9</formula>
    </cfRule>
    <cfRule type="expression" dxfId="877" priority="152">
      <formula>#REF!=F9</formula>
    </cfRule>
    <cfRule type="expression" dxfId="876" priority="153">
      <formula>#REF!&lt;&gt;F9</formula>
    </cfRule>
  </conditionalFormatting>
  <conditionalFormatting sqref="F13">
    <cfRule type="expression" dxfId="875" priority="145">
      <formula>#REF!=F13</formula>
    </cfRule>
    <cfRule type="expression" dxfId="874" priority="146">
      <formula>#REF!=F13</formula>
    </cfRule>
    <cfRule type="expression" dxfId="873" priority="147">
      <formula>#REF!&lt;&gt;F13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5F6D1-453C-4633-A777-5569E6F463AA}">
  <sheetPr codeName="Sheet22"/>
  <dimension ref="A1:I49"/>
  <sheetViews>
    <sheetView view="pageBreakPreview" topLeftCell="A2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8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8" s="36" customFormat="1" ht="24.75" customHeight="1" x14ac:dyDescent="0.15">
      <c r="A2" s="29">
        <v>18</v>
      </c>
      <c r="B2" s="75" t="s">
        <v>97</v>
      </c>
      <c r="C2" s="48"/>
      <c r="D2" s="38"/>
      <c r="E2" s="43"/>
      <c r="F2" s="46"/>
      <c r="G2" s="34"/>
      <c r="H2" s="35"/>
    </row>
    <row r="3" spans="1:8" s="36" customFormat="1" ht="24.75" customHeight="1" x14ac:dyDescent="0.15">
      <c r="A3" s="29"/>
      <c r="B3" s="31" t="s">
        <v>237</v>
      </c>
      <c r="C3" s="48"/>
      <c r="D3" s="44"/>
      <c r="E3" s="43"/>
      <c r="F3" s="46"/>
      <c r="G3" s="34"/>
      <c r="H3" s="35"/>
    </row>
    <row r="4" spans="1:8" s="36" customFormat="1" ht="24.75" customHeight="1" x14ac:dyDescent="0.15">
      <c r="A4" s="29"/>
      <c r="B4" s="31"/>
      <c r="C4" s="48"/>
      <c r="D4" s="64"/>
      <c r="E4" s="65"/>
      <c r="F4" s="46"/>
      <c r="G4" s="34"/>
      <c r="H4" s="35"/>
    </row>
    <row r="5" spans="1:8" s="36" customFormat="1" ht="24.75" customHeight="1" x14ac:dyDescent="0.15">
      <c r="A5" s="29"/>
      <c r="B5" s="31"/>
      <c r="C5" s="31"/>
      <c r="D5" s="44"/>
      <c r="E5" s="33"/>
      <c r="F5" s="46"/>
      <c r="G5" s="34"/>
      <c r="H5" s="35"/>
    </row>
    <row r="6" spans="1:8" s="36" customFormat="1" ht="24.75" customHeight="1" x14ac:dyDescent="0.15">
      <c r="A6" s="29"/>
      <c r="B6" s="31"/>
      <c r="C6" s="31"/>
      <c r="D6" s="44"/>
      <c r="E6" s="45"/>
      <c r="F6" s="46"/>
      <c r="G6" s="34"/>
      <c r="H6" s="50"/>
    </row>
    <row r="7" spans="1:8" s="36" customFormat="1" ht="24.75" customHeight="1" x14ac:dyDescent="0.15">
      <c r="A7" s="29"/>
      <c r="B7" s="31"/>
      <c r="C7" s="31"/>
      <c r="D7" s="44"/>
      <c r="E7" s="45"/>
      <c r="F7" s="32"/>
      <c r="G7" s="34"/>
      <c r="H7" s="35"/>
    </row>
    <row r="8" spans="1:8" s="36" customFormat="1" ht="24.75" customHeight="1" x14ac:dyDescent="0.15">
      <c r="A8" s="29"/>
      <c r="B8" s="89"/>
      <c r="C8" s="89"/>
      <c r="D8" s="44"/>
      <c r="E8" s="45"/>
      <c r="F8" s="46"/>
      <c r="G8" s="34"/>
      <c r="H8" s="50"/>
    </row>
    <row r="9" spans="1:8" s="36" customFormat="1" ht="24.75" customHeight="1" x14ac:dyDescent="0.15">
      <c r="A9" s="29"/>
      <c r="B9" s="31"/>
      <c r="C9" s="31"/>
      <c r="D9" s="44"/>
      <c r="E9" s="43"/>
      <c r="F9" s="46"/>
      <c r="G9" s="34"/>
      <c r="H9" s="35"/>
    </row>
    <row r="10" spans="1:8" s="36" customFormat="1" ht="24.75" customHeight="1" x14ac:dyDescent="0.15">
      <c r="A10" s="29"/>
      <c r="B10" s="31"/>
      <c r="C10" s="31"/>
      <c r="D10" s="38"/>
      <c r="E10" s="45"/>
      <c r="F10" s="87"/>
      <c r="G10" s="34"/>
      <c r="H10" s="50"/>
    </row>
    <row r="11" spans="1:8" s="36" customFormat="1" ht="24.75" customHeight="1" x14ac:dyDescent="0.15">
      <c r="A11" s="29"/>
      <c r="B11" s="31"/>
      <c r="C11" s="31"/>
      <c r="D11" s="38"/>
      <c r="E11" s="45"/>
      <c r="F11" s="87"/>
      <c r="G11" s="34"/>
      <c r="H11" s="50"/>
    </row>
    <row r="12" spans="1:8" s="36" customFormat="1" ht="24.75" customHeight="1" x14ac:dyDescent="0.15">
      <c r="A12" s="29"/>
      <c r="B12" s="31"/>
      <c r="C12" s="31"/>
      <c r="D12" s="38"/>
      <c r="E12" s="45"/>
      <c r="F12" s="87"/>
      <c r="G12" s="34"/>
      <c r="H12" s="50"/>
    </row>
    <row r="13" spans="1:8" s="36" customFormat="1" ht="24.75" customHeight="1" x14ac:dyDescent="0.15">
      <c r="A13" s="29"/>
      <c r="B13" s="31"/>
      <c r="C13" s="88"/>
      <c r="D13" s="89"/>
      <c r="E13" s="90"/>
      <c r="F13" s="87"/>
      <c r="G13" s="34"/>
      <c r="H13" s="50"/>
    </row>
    <row r="14" spans="1:8" s="36" customFormat="1" ht="24.75" customHeight="1" x14ac:dyDescent="0.15">
      <c r="A14" s="29"/>
      <c r="B14" s="79"/>
      <c r="C14" s="79"/>
      <c r="D14" s="89"/>
      <c r="E14" s="39"/>
      <c r="F14" s="46"/>
      <c r="G14" s="34"/>
      <c r="H14" s="50"/>
    </row>
    <row r="15" spans="1:8" s="36" customFormat="1" ht="24.75" customHeight="1" x14ac:dyDescent="0.15">
      <c r="A15" s="29"/>
      <c r="B15" s="31"/>
      <c r="C15" s="42"/>
      <c r="D15" s="38"/>
      <c r="E15" s="45"/>
      <c r="F15" s="76"/>
      <c r="G15" s="34"/>
      <c r="H15" s="50"/>
    </row>
    <row r="16" spans="1:8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9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9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9" ht="24.75" customHeight="1" x14ac:dyDescent="0.15">
      <c r="A19" s="49"/>
      <c r="B19" s="50" t="s">
        <v>225</v>
      </c>
      <c r="C19" s="50"/>
      <c r="D19" s="50"/>
      <c r="E19" s="50"/>
      <c r="F19" s="50"/>
      <c r="G19" s="52">
        <f>SUM(G3:G16)</f>
        <v>0</v>
      </c>
      <c r="H19" s="50"/>
      <c r="I19" s="69"/>
    </row>
    <row r="20" spans="1:9" ht="24.75" customHeight="1" x14ac:dyDescent="0.15">
      <c r="A20" s="49"/>
      <c r="B20" s="50"/>
      <c r="C20" s="50"/>
      <c r="D20" s="50"/>
      <c r="E20" s="50"/>
      <c r="F20" s="50"/>
      <c r="G20" s="51"/>
      <c r="H20" s="49"/>
    </row>
    <row r="21" spans="1:9" ht="24.75" customHeight="1" x14ac:dyDescent="0.15">
      <c r="A21" s="49"/>
      <c r="B21" s="50"/>
      <c r="C21" s="50"/>
      <c r="D21" s="50"/>
      <c r="E21" s="50"/>
      <c r="F21" s="50"/>
      <c r="G21" s="51"/>
      <c r="H21" s="49"/>
    </row>
    <row r="22" spans="1:9" ht="24.75" customHeight="1" x14ac:dyDescent="0.15">
      <c r="A22" s="49"/>
      <c r="B22" s="50"/>
      <c r="C22" s="50"/>
      <c r="D22" s="50"/>
      <c r="E22" s="50"/>
      <c r="F22" s="50"/>
      <c r="G22" s="51"/>
      <c r="H22" s="49"/>
    </row>
    <row r="23" spans="1:9" ht="24.75" customHeight="1" x14ac:dyDescent="0.15">
      <c r="A23" s="49"/>
      <c r="B23" s="50"/>
      <c r="C23" s="50"/>
      <c r="D23" s="50"/>
      <c r="E23" s="50"/>
      <c r="F23" s="50"/>
      <c r="G23" s="51"/>
      <c r="H23" s="49"/>
    </row>
    <row r="24" spans="1:9" ht="24.75" customHeight="1" x14ac:dyDescent="0.15">
      <c r="A24" s="49"/>
      <c r="B24" s="50"/>
      <c r="C24" s="50"/>
      <c r="D24" s="50"/>
      <c r="E24" s="50"/>
      <c r="F24" s="50"/>
      <c r="G24" s="51"/>
      <c r="H24" s="49"/>
    </row>
    <row r="25" spans="1:9" ht="24.75" customHeight="1" x14ac:dyDescent="0.15">
      <c r="A25" s="49"/>
      <c r="B25" s="50"/>
      <c r="C25" s="50"/>
      <c r="D25" s="50"/>
      <c r="E25" s="50"/>
      <c r="F25" s="50"/>
      <c r="G25" s="51"/>
      <c r="H25" s="49"/>
    </row>
    <row r="26" spans="1:9" ht="24.75" customHeight="1" x14ac:dyDescent="0.15">
      <c r="A26" s="95"/>
      <c r="B26" s="96"/>
      <c r="C26" s="96"/>
      <c r="D26" s="96"/>
      <c r="E26" s="96"/>
      <c r="F26" s="96"/>
      <c r="G26" s="97"/>
      <c r="H26" s="53"/>
    </row>
    <row r="27" spans="1:9" ht="24.75" customHeight="1" x14ac:dyDescent="0.15">
      <c r="A27" s="49"/>
      <c r="B27" s="50"/>
      <c r="C27" s="50"/>
      <c r="D27" s="50"/>
      <c r="E27" s="50"/>
      <c r="F27" s="50"/>
      <c r="G27" s="51"/>
      <c r="H27" s="53"/>
    </row>
    <row r="28" spans="1:9" ht="24.75" customHeight="1" x14ac:dyDescent="0.15">
      <c r="A28" s="49"/>
      <c r="B28" s="50"/>
      <c r="C28" s="50"/>
      <c r="D28" s="50"/>
      <c r="E28" s="50"/>
      <c r="F28" s="50"/>
      <c r="G28" s="51"/>
      <c r="H28" s="53"/>
    </row>
    <row r="29" spans="1:9" ht="24.75" customHeight="1" x14ac:dyDescent="0.15">
      <c r="A29" s="49"/>
      <c r="B29" s="50"/>
      <c r="C29" s="50"/>
      <c r="D29" s="50"/>
      <c r="E29" s="50"/>
      <c r="F29" s="50"/>
      <c r="G29" s="51"/>
    </row>
    <row r="30" spans="1:9" ht="24.75" customHeight="1" x14ac:dyDescent="0.15">
      <c r="A30" s="49"/>
      <c r="B30" s="50"/>
      <c r="C30" s="50"/>
      <c r="D30" s="50"/>
      <c r="E30" s="50"/>
      <c r="F30" s="50"/>
      <c r="G30" s="51"/>
    </row>
    <row r="31" spans="1:9" ht="24.75" customHeight="1" x14ac:dyDescent="0.15">
      <c r="A31" s="49"/>
      <c r="B31" s="50"/>
      <c r="C31" s="50"/>
      <c r="D31" s="50"/>
      <c r="E31" s="50"/>
      <c r="F31" s="50"/>
      <c r="G31" s="51"/>
    </row>
    <row r="32" spans="1:9" ht="24.75" customHeight="1" x14ac:dyDescent="0.15">
      <c r="A32" s="49"/>
      <c r="B32" s="50"/>
      <c r="C32" s="50"/>
      <c r="D32" s="50"/>
      <c r="E32" s="50"/>
      <c r="F32" s="50"/>
      <c r="G32" s="51"/>
    </row>
    <row r="33" spans="1:8" ht="24.75" customHeight="1" x14ac:dyDescent="0.15">
      <c r="A33" s="49"/>
      <c r="B33" s="50"/>
      <c r="C33" s="50"/>
      <c r="D33" s="50"/>
      <c r="E33" s="50"/>
      <c r="F33" s="50"/>
      <c r="G33" s="51"/>
    </row>
    <row r="34" spans="1:8" ht="24.75" customHeight="1" x14ac:dyDescent="0.15">
      <c r="A34" s="49"/>
      <c r="B34" s="50"/>
      <c r="C34" s="50"/>
      <c r="D34" s="50"/>
      <c r="E34" s="50"/>
      <c r="F34" s="50"/>
      <c r="G34" s="51"/>
    </row>
    <row r="35" spans="1:8" ht="24.75" customHeight="1" x14ac:dyDescent="0.15">
      <c r="A35" s="49"/>
      <c r="B35" s="50"/>
      <c r="C35" s="50"/>
      <c r="D35" s="50"/>
      <c r="E35" s="50"/>
      <c r="F35" s="50"/>
      <c r="G35" s="51"/>
    </row>
    <row r="36" spans="1:8" ht="24.75" customHeight="1" x14ac:dyDescent="0.15">
      <c r="A36" s="49"/>
      <c r="B36" s="50"/>
      <c r="C36" s="50"/>
      <c r="D36" s="50"/>
      <c r="E36" s="50"/>
      <c r="F36" s="50"/>
      <c r="G36" s="51"/>
    </row>
    <row r="37" spans="1:8" ht="24.75" customHeight="1" x14ac:dyDescent="0.15">
      <c r="A37" s="49"/>
      <c r="B37" s="50"/>
      <c r="C37" s="50"/>
      <c r="D37" s="50"/>
      <c r="E37" s="50"/>
      <c r="F37" s="50"/>
      <c r="G37" s="51"/>
    </row>
    <row r="38" spans="1:8" ht="24.75" customHeight="1" x14ac:dyDescent="0.15"/>
    <row r="39" spans="1:8" ht="24.75" customHeight="1" x14ac:dyDescent="0.15"/>
    <row r="40" spans="1:8" ht="24" customHeight="1" x14ac:dyDescent="0.15"/>
    <row r="41" spans="1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1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1:8" s="53" customFormat="1" ht="24" customHeight="1" x14ac:dyDescent="0.15">
      <c r="B43" s="28"/>
      <c r="C43" s="28"/>
      <c r="D43" s="28"/>
      <c r="E43" s="28"/>
      <c r="F43" s="28"/>
      <c r="G43" s="54"/>
      <c r="H43" s="28"/>
    </row>
    <row r="44" spans="1:8" s="53" customFormat="1" ht="24" customHeight="1" x14ac:dyDescent="0.15">
      <c r="B44" s="28"/>
      <c r="C44" s="28"/>
      <c r="D44" s="28"/>
      <c r="E44" s="28"/>
      <c r="F44" s="28"/>
      <c r="G44" s="54"/>
      <c r="H44" s="28"/>
    </row>
    <row r="45" spans="1:8" s="53" customFormat="1" ht="24" customHeight="1" x14ac:dyDescent="0.15">
      <c r="B45" s="28"/>
      <c r="C45" s="28"/>
      <c r="D45" s="28"/>
      <c r="E45" s="28"/>
      <c r="F45" s="28"/>
      <c r="G45" s="54"/>
      <c r="H45" s="28"/>
    </row>
    <row r="46" spans="1:8" s="53" customFormat="1" ht="24" customHeight="1" x14ac:dyDescent="0.15">
      <c r="B46" s="28"/>
      <c r="C46" s="28"/>
      <c r="D46" s="28"/>
      <c r="E46" s="28"/>
      <c r="F46" s="28"/>
      <c r="G46" s="54"/>
      <c r="H46" s="28"/>
    </row>
    <row r="47" spans="1:8" s="53" customFormat="1" ht="24" customHeight="1" x14ac:dyDescent="0.15">
      <c r="B47" s="28"/>
      <c r="C47" s="28"/>
      <c r="D47" s="28"/>
      <c r="E47" s="28"/>
      <c r="F47" s="28"/>
      <c r="G47" s="54"/>
      <c r="H47" s="28"/>
    </row>
    <row r="48" spans="1:8" s="53" customFormat="1" ht="24" customHeight="1" x14ac:dyDescent="0.15">
      <c r="B48" s="28"/>
      <c r="C48" s="28"/>
      <c r="D48" s="28"/>
      <c r="E48" s="28"/>
      <c r="F48" s="28"/>
      <c r="G48" s="54"/>
      <c r="H48" s="28"/>
    </row>
    <row r="49" spans="2:8" s="53" customFormat="1" ht="24" customHeight="1" x14ac:dyDescent="0.15">
      <c r="B49" s="28"/>
      <c r="C49" s="28"/>
      <c r="D49" s="28"/>
      <c r="E49" s="28"/>
      <c r="F49" s="28"/>
      <c r="G49" s="54"/>
      <c r="H49" s="28"/>
    </row>
  </sheetData>
  <autoFilter ref="A1:G15" xr:uid="{83A190A4-B0BA-47A5-9FA0-B241D05FE85E}"/>
  <phoneticPr fontId="4"/>
  <conditionalFormatting sqref="F2">
    <cfRule type="expression" dxfId="614" priority="28">
      <formula>#REF!=F2</formula>
    </cfRule>
    <cfRule type="expression" dxfId="613" priority="29">
      <formula>#REF!=F2</formula>
    </cfRule>
    <cfRule type="expression" dxfId="612" priority="30">
      <formula>#REF!&lt;&gt;F2</formula>
    </cfRule>
  </conditionalFormatting>
  <conditionalFormatting sqref="F3:F4">
    <cfRule type="expression" dxfId="611" priority="25">
      <formula>#REF!=F3</formula>
    </cfRule>
    <cfRule type="expression" dxfId="610" priority="26">
      <formula>#REF!=F3</formula>
    </cfRule>
    <cfRule type="expression" dxfId="609" priority="27">
      <formula>#REF!&lt;&gt;F3</formula>
    </cfRule>
  </conditionalFormatting>
  <conditionalFormatting sqref="F5:F6">
    <cfRule type="expression" dxfId="608" priority="22">
      <formula>#REF!=F5</formula>
    </cfRule>
    <cfRule type="expression" dxfId="607" priority="23">
      <formula>#REF!=F5</formula>
    </cfRule>
    <cfRule type="expression" dxfId="606" priority="24">
      <formula>#REF!&lt;&gt;F5</formula>
    </cfRule>
  </conditionalFormatting>
  <conditionalFormatting sqref="F8">
    <cfRule type="expression" dxfId="605" priority="19">
      <formula>#REF!=F8</formula>
    </cfRule>
    <cfRule type="expression" dxfId="604" priority="20">
      <formula>#REF!=F8</formula>
    </cfRule>
    <cfRule type="expression" dxfId="603" priority="21">
      <formula>#REF!&lt;&gt;F8</formula>
    </cfRule>
  </conditionalFormatting>
  <conditionalFormatting sqref="F9">
    <cfRule type="expression" dxfId="602" priority="16">
      <formula>#REF!=F9</formula>
    </cfRule>
    <cfRule type="expression" dxfId="601" priority="17">
      <formula>#REF!=F9</formula>
    </cfRule>
    <cfRule type="expression" dxfId="600" priority="18">
      <formula>#REF!&lt;&gt;F9</formula>
    </cfRule>
  </conditionalFormatting>
  <conditionalFormatting sqref="F10">
    <cfRule type="expression" dxfId="599" priority="13">
      <formula>#REF!=F10</formula>
    </cfRule>
    <cfRule type="expression" dxfId="598" priority="14">
      <formula>#REF!=F10</formula>
    </cfRule>
    <cfRule type="expression" dxfId="597" priority="15">
      <formula>#REF!&lt;&gt;F10</formula>
    </cfRule>
  </conditionalFormatting>
  <conditionalFormatting sqref="F11">
    <cfRule type="expression" dxfId="596" priority="10">
      <formula>#REF!=F11</formula>
    </cfRule>
    <cfRule type="expression" dxfId="595" priority="11">
      <formula>#REF!=F11</formula>
    </cfRule>
    <cfRule type="expression" dxfId="594" priority="12">
      <formula>#REF!&lt;&gt;F11</formula>
    </cfRule>
  </conditionalFormatting>
  <conditionalFormatting sqref="F12">
    <cfRule type="expression" dxfId="593" priority="7">
      <formula>#REF!=F12</formula>
    </cfRule>
    <cfRule type="expression" dxfId="592" priority="8">
      <formula>#REF!=F12</formula>
    </cfRule>
    <cfRule type="expression" dxfId="591" priority="9">
      <formula>#REF!&lt;&gt;F12</formula>
    </cfRule>
  </conditionalFormatting>
  <conditionalFormatting sqref="F13">
    <cfRule type="expression" dxfId="590" priority="4">
      <formula>#REF!=F13</formula>
    </cfRule>
    <cfRule type="expression" dxfId="589" priority="5">
      <formula>#REF!=F13</formula>
    </cfRule>
    <cfRule type="expression" dxfId="588" priority="6">
      <formula>#REF!&lt;&gt;F13</formula>
    </cfRule>
  </conditionalFormatting>
  <conditionalFormatting sqref="F15">
    <cfRule type="expression" dxfId="587" priority="1">
      <formula>#REF!=F15</formula>
    </cfRule>
    <cfRule type="expression" dxfId="586" priority="2">
      <formula>#REF!=F15</formula>
    </cfRule>
    <cfRule type="expression" dxfId="585" priority="3">
      <formula>#REF!&lt;&gt;F15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A563A-D664-4D66-83DF-A9EFFF45C190}">
  <sheetPr codeName="Sheet23"/>
  <dimension ref="A1:I49"/>
  <sheetViews>
    <sheetView view="pageBreakPreview" topLeftCell="A2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8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8" s="36" customFormat="1" ht="24.75" customHeight="1" x14ac:dyDescent="0.15">
      <c r="A2" s="29">
        <v>19</v>
      </c>
      <c r="B2" s="75" t="s">
        <v>98</v>
      </c>
      <c r="C2" s="48"/>
      <c r="D2" s="38"/>
      <c r="E2" s="43"/>
      <c r="F2" s="46"/>
      <c r="G2" s="34"/>
      <c r="H2" s="35"/>
    </row>
    <row r="3" spans="1:8" s="36" customFormat="1" ht="24.75" customHeight="1" x14ac:dyDescent="0.15">
      <c r="A3" s="29"/>
      <c r="B3" s="31" t="s">
        <v>24</v>
      </c>
      <c r="C3" s="48" t="s">
        <v>25</v>
      </c>
      <c r="D3" s="44">
        <v>1</v>
      </c>
      <c r="E3" s="43" t="s">
        <v>99</v>
      </c>
      <c r="F3" s="46"/>
      <c r="G3" s="34">
        <f>D3*F3</f>
        <v>0</v>
      </c>
      <c r="H3" s="35"/>
    </row>
    <row r="4" spans="1:8" s="36" customFormat="1" ht="24.75" customHeight="1" x14ac:dyDescent="0.15">
      <c r="A4" s="29"/>
      <c r="B4" s="31" t="s">
        <v>227</v>
      </c>
      <c r="C4" s="48" t="s">
        <v>27</v>
      </c>
      <c r="D4" s="64">
        <v>1</v>
      </c>
      <c r="E4" s="43" t="s">
        <v>99</v>
      </c>
      <c r="F4" s="46"/>
      <c r="G4" s="34">
        <f t="shared" ref="G4:G15" si="0">D4*F4</f>
        <v>0</v>
      </c>
      <c r="H4" s="35"/>
    </row>
    <row r="5" spans="1:8" s="36" customFormat="1" ht="24.75" customHeight="1" x14ac:dyDescent="0.15">
      <c r="A5" s="29"/>
      <c r="B5" s="31" t="s">
        <v>29</v>
      </c>
      <c r="C5" s="31" t="s">
        <v>100</v>
      </c>
      <c r="D5" s="44">
        <v>2</v>
      </c>
      <c r="E5" s="33" t="s">
        <v>21</v>
      </c>
      <c r="F5" s="46"/>
      <c r="G5" s="34">
        <f t="shared" si="0"/>
        <v>0</v>
      </c>
      <c r="H5" s="35"/>
    </row>
    <row r="6" spans="1:8" s="36" customFormat="1" ht="24.75" customHeight="1" x14ac:dyDescent="0.15">
      <c r="A6" s="29"/>
      <c r="B6" s="31" t="s">
        <v>29</v>
      </c>
      <c r="C6" s="31" t="s">
        <v>101</v>
      </c>
      <c r="D6" s="44">
        <v>2</v>
      </c>
      <c r="E6" s="45" t="s">
        <v>21</v>
      </c>
      <c r="F6" s="46"/>
      <c r="G6" s="34">
        <f t="shared" si="0"/>
        <v>0</v>
      </c>
      <c r="H6" s="50"/>
    </row>
    <row r="7" spans="1:8" s="36" customFormat="1" ht="24.75" customHeight="1" x14ac:dyDescent="0.15">
      <c r="A7" s="29"/>
      <c r="B7" s="31" t="s">
        <v>37</v>
      </c>
      <c r="C7" s="31" t="s">
        <v>38</v>
      </c>
      <c r="D7" s="44">
        <v>3</v>
      </c>
      <c r="E7" s="45" t="s">
        <v>14</v>
      </c>
      <c r="F7" s="32"/>
      <c r="G7" s="34">
        <f t="shared" si="0"/>
        <v>0</v>
      </c>
      <c r="H7" s="35"/>
    </row>
    <row r="8" spans="1:8" s="36" customFormat="1" ht="24.75" customHeight="1" x14ac:dyDescent="0.15">
      <c r="A8" s="29"/>
      <c r="B8" s="89" t="s">
        <v>75</v>
      </c>
      <c r="C8" s="89"/>
      <c r="D8" s="44">
        <v>6</v>
      </c>
      <c r="E8" s="45" t="s">
        <v>76</v>
      </c>
      <c r="F8" s="46"/>
      <c r="G8" s="34">
        <f t="shared" si="0"/>
        <v>0</v>
      </c>
      <c r="H8" s="50"/>
    </row>
    <row r="9" spans="1:8" s="36" customFormat="1" ht="24.75" customHeight="1" x14ac:dyDescent="0.15">
      <c r="A9" s="29"/>
      <c r="B9" s="31" t="s">
        <v>54</v>
      </c>
      <c r="C9" s="31" t="s">
        <v>55</v>
      </c>
      <c r="D9" s="44">
        <v>1</v>
      </c>
      <c r="E9" s="43" t="s">
        <v>14</v>
      </c>
      <c r="F9" s="46"/>
      <c r="G9" s="34">
        <f t="shared" si="0"/>
        <v>0</v>
      </c>
      <c r="H9" s="35"/>
    </row>
    <row r="10" spans="1:8" s="36" customFormat="1" ht="24.75" customHeight="1" x14ac:dyDescent="0.15">
      <c r="A10" s="29"/>
      <c r="B10" s="31" t="s">
        <v>102</v>
      </c>
      <c r="C10" s="31" t="s">
        <v>103</v>
      </c>
      <c r="D10" s="38">
        <v>1</v>
      </c>
      <c r="E10" s="45" t="s">
        <v>39</v>
      </c>
      <c r="F10" s="87"/>
      <c r="G10" s="34">
        <f t="shared" si="0"/>
        <v>0</v>
      </c>
      <c r="H10" s="50"/>
    </row>
    <row r="11" spans="1:8" s="36" customFormat="1" ht="24.75" customHeight="1" x14ac:dyDescent="0.15">
      <c r="A11" s="29"/>
      <c r="B11" s="31" t="s">
        <v>104</v>
      </c>
      <c r="C11" s="31" t="s">
        <v>105</v>
      </c>
      <c r="D11" s="38">
        <v>1</v>
      </c>
      <c r="E11" s="45" t="s">
        <v>39</v>
      </c>
      <c r="F11" s="87"/>
      <c r="G11" s="34">
        <f t="shared" si="0"/>
        <v>0</v>
      </c>
      <c r="H11" s="50"/>
    </row>
    <row r="12" spans="1:8" s="36" customFormat="1" ht="24.75" customHeight="1" x14ac:dyDescent="0.15">
      <c r="A12" s="29"/>
      <c r="B12" s="31" t="s">
        <v>106</v>
      </c>
      <c r="C12" s="31" t="s">
        <v>107</v>
      </c>
      <c r="D12" s="38">
        <v>1</v>
      </c>
      <c r="E12" s="45" t="s">
        <v>60</v>
      </c>
      <c r="F12" s="87"/>
      <c r="G12" s="34">
        <f t="shared" si="0"/>
        <v>0</v>
      </c>
      <c r="H12" s="50"/>
    </row>
    <row r="13" spans="1:8" s="36" customFormat="1" ht="24.75" customHeight="1" x14ac:dyDescent="0.15">
      <c r="A13" s="29"/>
      <c r="B13" s="31" t="s">
        <v>108</v>
      </c>
      <c r="C13" s="88" t="s">
        <v>109</v>
      </c>
      <c r="D13" s="89">
        <v>1</v>
      </c>
      <c r="E13" s="90" t="s">
        <v>60</v>
      </c>
      <c r="F13" s="87"/>
      <c r="G13" s="34">
        <f t="shared" si="0"/>
        <v>0</v>
      </c>
      <c r="H13" s="50"/>
    </row>
    <row r="14" spans="1:8" s="36" customFormat="1" ht="24.75" customHeight="1" x14ac:dyDescent="0.15">
      <c r="A14" s="29"/>
      <c r="B14" s="79" t="s">
        <v>110</v>
      </c>
      <c r="C14" s="79" t="s">
        <v>111</v>
      </c>
      <c r="D14" s="89">
        <v>1</v>
      </c>
      <c r="E14" s="39" t="s">
        <v>39</v>
      </c>
      <c r="F14" s="46"/>
      <c r="G14" s="34">
        <f t="shared" si="0"/>
        <v>0</v>
      </c>
      <c r="H14" s="50"/>
    </row>
    <row r="15" spans="1:8" s="36" customFormat="1" ht="24.75" customHeight="1" x14ac:dyDescent="0.15">
      <c r="A15" s="29"/>
      <c r="B15" s="31" t="s">
        <v>112</v>
      </c>
      <c r="C15" s="42" t="s">
        <v>113</v>
      </c>
      <c r="D15" s="38">
        <v>1</v>
      </c>
      <c r="E15" s="45" t="s">
        <v>21</v>
      </c>
      <c r="F15" s="76"/>
      <c r="G15" s="34">
        <f t="shared" si="0"/>
        <v>0</v>
      </c>
      <c r="H15" s="50"/>
    </row>
    <row r="16" spans="1:8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9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9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9" ht="24.75" customHeight="1" x14ac:dyDescent="0.15">
      <c r="A19" s="49"/>
      <c r="B19" s="50" t="s">
        <v>225</v>
      </c>
      <c r="C19" s="50"/>
      <c r="D19" s="50"/>
      <c r="E19" s="50"/>
      <c r="F19" s="50"/>
      <c r="G19" s="52">
        <f>SUM(G3:G16)</f>
        <v>0</v>
      </c>
      <c r="H19" s="50"/>
      <c r="I19" s="69"/>
    </row>
    <row r="20" spans="1:9" ht="24.75" customHeight="1" x14ac:dyDescent="0.15">
      <c r="A20" s="49"/>
      <c r="B20" s="50"/>
      <c r="C20" s="50"/>
      <c r="D20" s="50"/>
      <c r="E20" s="50"/>
      <c r="F20" s="50"/>
      <c r="G20" s="51"/>
      <c r="H20" s="49"/>
    </row>
    <row r="21" spans="1:9" ht="24.75" customHeight="1" x14ac:dyDescent="0.15">
      <c r="A21" s="49"/>
      <c r="B21" s="50"/>
      <c r="C21" s="50"/>
      <c r="D21" s="50"/>
      <c r="E21" s="50"/>
      <c r="F21" s="50"/>
      <c r="G21" s="51"/>
      <c r="H21" s="49"/>
    </row>
    <row r="22" spans="1:9" ht="24.75" customHeight="1" x14ac:dyDescent="0.15">
      <c r="A22" s="49"/>
      <c r="B22" s="50"/>
      <c r="C22" s="50"/>
      <c r="D22" s="50"/>
      <c r="E22" s="50"/>
      <c r="F22" s="50"/>
      <c r="G22" s="51"/>
      <c r="H22" s="49"/>
    </row>
    <row r="23" spans="1:9" ht="24.75" customHeight="1" x14ac:dyDescent="0.15">
      <c r="A23" s="49"/>
      <c r="B23" s="50"/>
      <c r="C23" s="50"/>
      <c r="D23" s="50"/>
      <c r="E23" s="50"/>
      <c r="F23" s="50"/>
      <c r="G23" s="51"/>
      <c r="H23" s="49"/>
    </row>
    <row r="24" spans="1:9" ht="24.75" customHeight="1" x14ac:dyDescent="0.15">
      <c r="A24" s="49"/>
      <c r="B24" s="50"/>
      <c r="C24" s="50"/>
      <c r="D24" s="50"/>
      <c r="E24" s="50"/>
      <c r="F24" s="50"/>
      <c r="G24" s="51"/>
      <c r="H24" s="49"/>
    </row>
    <row r="25" spans="1:9" ht="24.75" customHeight="1" x14ac:dyDescent="0.15">
      <c r="A25" s="49"/>
      <c r="B25" s="50"/>
      <c r="C25" s="50"/>
      <c r="D25" s="50"/>
      <c r="E25" s="50"/>
      <c r="F25" s="50"/>
      <c r="G25" s="51"/>
      <c r="H25" s="49"/>
    </row>
    <row r="26" spans="1:9" ht="24.75" customHeight="1" x14ac:dyDescent="0.15">
      <c r="A26" s="95"/>
      <c r="B26" s="96"/>
      <c r="C26" s="96"/>
      <c r="D26" s="96"/>
      <c r="E26" s="96"/>
      <c r="F26" s="96"/>
      <c r="G26" s="97"/>
      <c r="H26" s="53"/>
    </row>
    <row r="27" spans="1:9" ht="24.75" customHeight="1" x14ac:dyDescent="0.15">
      <c r="A27" s="49"/>
      <c r="B27" s="50"/>
      <c r="C27" s="50"/>
      <c r="D27" s="50"/>
      <c r="E27" s="50"/>
      <c r="F27" s="50"/>
      <c r="G27" s="51"/>
      <c r="H27" s="53"/>
    </row>
    <row r="28" spans="1:9" ht="24.75" customHeight="1" x14ac:dyDescent="0.15">
      <c r="A28" s="49"/>
      <c r="B28" s="50"/>
      <c r="C28" s="50"/>
      <c r="D28" s="50"/>
      <c r="E28" s="50"/>
      <c r="F28" s="50"/>
      <c r="G28" s="51"/>
      <c r="H28" s="53"/>
    </row>
    <row r="29" spans="1:9" ht="24.75" customHeight="1" x14ac:dyDescent="0.15">
      <c r="A29" s="49"/>
      <c r="B29" s="50"/>
      <c r="C29" s="50"/>
      <c r="D29" s="50"/>
      <c r="E29" s="50"/>
      <c r="F29" s="50"/>
      <c r="G29" s="51"/>
    </row>
    <row r="30" spans="1:9" ht="24.75" customHeight="1" x14ac:dyDescent="0.15">
      <c r="A30" s="49"/>
      <c r="B30" s="50"/>
      <c r="C30" s="50"/>
      <c r="D30" s="50"/>
      <c r="E30" s="50"/>
      <c r="F30" s="50"/>
      <c r="G30" s="51"/>
    </row>
    <row r="31" spans="1:9" ht="24.75" customHeight="1" x14ac:dyDescent="0.15">
      <c r="A31" s="49"/>
      <c r="B31" s="50"/>
      <c r="C31" s="50"/>
      <c r="D31" s="50"/>
      <c r="E31" s="50"/>
      <c r="F31" s="50"/>
      <c r="G31" s="51"/>
    </row>
    <row r="32" spans="1:9" ht="24.75" customHeight="1" x14ac:dyDescent="0.15">
      <c r="A32" s="49"/>
      <c r="B32" s="50"/>
      <c r="C32" s="50"/>
      <c r="D32" s="50"/>
      <c r="E32" s="50"/>
      <c r="F32" s="50"/>
      <c r="G32" s="51"/>
    </row>
    <row r="33" spans="1:8" ht="24.75" customHeight="1" x14ac:dyDescent="0.15">
      <c r="A33" s="49"/>
      <c r="B33" s="50"/>
      <c r="C33" s="50"/>
      <c r="D33" s="50"/>
      <c r="E33" s="50"/>
      <c r="F33" s="50"/>
      <c r="G33" s="51"/>
    </row>
    <row r="34" spans="1:8" ht="24.75" customHeight="1" x14ac:dyDescent="0.15">
      <c r="A34" s="49"/>
      <c r="B34" s="50"/>
      <c r="C34" s="50"/>
      <c r="D34" s="50"/>
      <c r="E34" s="50"/>
      <c r="F34" s="50"/>
      <c r="G34" s="51"/>
    </row>
    <row r="35" spans="1:8" ht="24.75" customHeight="1" x14ac:dyDescent="0.15">
      <c r="A35" s="49"/>
      <c r="B35" s="50"/>
      <c r="C35" s="50"/>
      <c r="D35" s="50"/>
      <c r="E35" s="50"/>
      <c r="F35" s="50"/>
      <c r="G35" s="51"/>
    </row>
    <row r="36" spans="1:8" ht="24.75" customHeight="1" x14ac:dyDescent="0.15">
      <c r="A36" s="49"/>
      <c r="B36" s="50"/>
      <c r="C36" s="50"/>
      <c r="D36" s="50"/>
      <c r="E36" s="50"/>
      <c r="F36" s="50"/>
      <c r="G36" s="51"/>
    </row>
    <row r="37" spans="1:8" ht="24.75" customHeight="1" x14ac:dyDescent="0.15">
      <c r="A37" s="49"/>
      <c r="B37" s="50"/>
      <c r="C37" s="50"/>
      <c r="D37" s="50"/>
      <c r="E37" s="50"/>
      <c r="F37" s="50"/>
      <c r="G37" s="51"/>
    </row>
    <row r="38" spans="1:8" ht="24.75" customHeight="1" x14ac:dyDescent="0.15"/>
    <row r="39" spans="1:8" ht="24.75" customHeight="1" x14ac:dyDescent="0.15"/>
    <row r="40" spans="1:8" ht="24" customHeight="1" x14ac:dyDescent="0.15"/>
    <row r="41" spans="1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1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1:8" s="53" customFormat="1" ht="24" customHeight="1" x14ac:dyDescent="0.15">
      <c r="B43" s="28"/>
      <c r="C43" s="28"/>
      <c r="D43" s="28"/>
      <c r="E43" s="28"/>
      <c r="F43" s="28"/>
      <c r="G43" s="54"/>
      <c r="H43" s="28"/>
    </row>
    <row r="44" spans="1:8" s="53" customFormat="1" ht="24" customHeight="1" x14ac:dyDescent="0.15">
      <c r="B44" s="28"/>
      <c r="C44" s="28"/>
      <c r="D44" s="28"/>
      <c r="E44" s="28"/>
      <c r="F44" s="28"/>
      <c r="G44" s="54"/>
      <c r="H44" s="28"/>
    </row>
    <row r="45" spans="1:8" s="53" customFormat="1" ht="24" customHeight="1" x14ac:dyDescent="0.15">
      <c r="B45" s="28"/>
      <c r="C45" s="28"/>
      <c r="D45" s="28"/>
      <c r="E45" s="28"/>
      <c r="F45" s="28"/>
      <c r="G45" s="54"/>
      <c r="H45" s="28"/>
    </row>
    <row r="46" spans="1:8" s="53" customFormat="1" ht="24" customHeight="1" x14ac:dyDescent="0.15">
      <c r="B46" s="28"/>
      <c r="C46" s="28"/>
      <c r="D46" s="28"/>
      <c r="E46" s="28"/>
      <c r="F46" s="28"/>
      <c r="G46" s="54"/>
      <c r="H46" s="28"/>
    </row>
    <row r="47" spans="1:8" s="53" customFormat="1" ht="24" customHeight="1" x14ac:dyDescent="0.15">
      <c r="B47" s="28"/>
      <c r="C47" s="28"/>
      <c r="D47" s="28"/>
      <c r="E47" s="28"/>
      <c r="F47" s="28"/>
      <c r="G47" s="54"/>
      <c r="H47" s="28"/>
    </row>
    <row r="48" spans="1:8" s="53" customFormat="1" ht="24" customHeight="1" x14ac:dyDescent="0.15">
      <c r="B48" s="28"/>
      <c r="C48" s="28"/>
      <c r="D48" s="28"/>
      <c r="E48" s="28"/>
      <c r="F48" s="28"/>
      <c r="G48" s="54"/>
      <c r="H48" s="28"/>
    </row>
    <row r="49" spans="2:8" s="53" customFormat="1" ht="24" customHeight="1" x14ac:dyDescent="0.15">
      <c r="B49" s="28"/>
      <c r="C49" s="28"/>
      <c r="D49" s="28"/>
      <c r="E49" s="28"/>
      <c r="F49" s="28"/>
      <c r="G49" s="54"/>
      <c r="H49" s="28"/>
    </row>
  </sheetData>
  <autoFilter ref="A1:G15" xr:uid="{83A190A4-B0BA-47A5-9FA0-B241D05FE85E}"/>
  <phoneticPr fontId="4"/>
  <conditionalFormatting sqref="F2">
    <cfRule type="expression" dxfId="584" priority="490">
      <formula>#REF!=F2</formula>
    </cfRule>
    <cfRule type="expression" dxfId="583" priority="491">
      <formula>#REF!=F2</formula>
    </cfRule>
    <cfRule type="expression" dxfId="582" priority="492">
      <formula>#REF!&lt;&gt;F2</formula>
    </cfRule>
  </conditionalFormatting>
  <conditionalFormatting sqref="F3:F4">
    <cfRule type="expression" dxfId="581" priority="487">
      <formula>#REF!=F3</formula>
    </cfRule>
    <cfRule type="expression" dxfId="580" priority="488">
      <formula>#REF!=F3</formula>
    </cfRule>
    <cfRule type="expression" dxfId="579" priority="489">
      <formula>#REF!&lt;&gt;F3</formula>
    </cfRule>
  </conditionalFormatting>
  <conditionalFormatting sqref="F5:F6">
    <cfRule type="expression" dxfId="578" priority="484">
      <formula>#REF!=F5</formula>
    </cfRule>
    <cfRule type="expression" dxfId="577" priority="485">
      <formula>#REF!=F5</formula>
    </cfRule>
    <cfRule type="expression" dxfId="576" priority="486">
      <formula>#REF!&lt;&gt;F5</formula>
    </cfRule>
  </conditionalFormatting>
  <conditionalFormatting sqref="F8">
    <cfRule type="expression" dxfId="575" priority="481">
      <formula>#REF!=F8</formula>
    </cfRule>
    <cfRule type="expression" dxfId="574" priority="482">
      <formula>#REF!=F8</formula>
    </cfRule>
    <cfRule type="expression" dxfId="573" priority="483">
      <formula>#REF!&lt;&gt;F8</formula>
    </cfRule>
  </conditionalFormatting>
  <conditionalFormatting sqref="F9">
    <cfRule type="expression" dxfId="572" priority="478">
      <formula>#REF!=F9</formula>
    </cfRule>
    <cfRule type="expression" dxfId="571" priority="479">
      <formula>#REF!=F9</formula>
    </cfRule>
    <cfRule type="expression" dxfId="570" priority="480">
      <formula>#REF!&lt;&gt;F9</formula>
    </cfRule>
  </conditionalFormatting>
  <conditionalFormatting sqref="F10">
    <cfRule type="expression" dxfId="569" priority="160">
      <formula>#REF!=F10</formula>
    </cfRule>
    <cfRule type="expression" dxfId="568" priority="161">
      <formula>#REF!=F10</formula>
    </cfRule>
    <cfRule type="expression" dxfId="567" priority="162">
      <formula>#REF!&lt;&gt;F10</formula>
    </cfRule>
  </conditionalFormatting>
  <conditionalFormatting sqref="F11">
    <cfRule type="expression" dxfId="566" priority="157">
      <formula>#REF!=F11</formula>
    </cfRule>
    <cfRule type="expression" dxfId="565" priority="158">
      <formula>#REF!=F11</formula>
    </cfRule>
    <cfRule type="expression" dxfId="564" priority="159">
      <formula>#REF!&lt;&gt;F11</formula>
    </cfRule>
  </conditionalFormatting>
  <conditionalFormatting sqref="F12">
    <cfRule type="expression" dxfId="563" priority="154">
      <formula>#REF!=F12</formula>
    </cfRule>
    <cfRule type="expression" dxfId="562" priority="155">
      <formula>#REF!=F12</formula>
    </cfRule>
    <cfRule type="expression" dxfId="561" priority="156">
      <formula>#REF!&lt;&gt;F12</formula>
    </cfRule>
  </conditionalFormatting>
  <conditionalFormatting sqref="F13">
    <cfRule type="expression" dxfId="560" priority="151">
      <formula>#REF!=F13</formula>
    </cfRule>
    <cfRule type="expression" dxfId="559" priority="152">
      <formula>#REF!=F13</formula>
    </cfRule>
    <cfRule type="expression" dxfId="558" priority="153">
      <formula>#REF!&lt;&gt;F13</formula>
    </cfRule>
  </conditionalFormatting>
  <conditionalFormatting sqref="F15">
    <cfRule type="expression" dxfId="557" priority="148">
      <formula>#REF!=F15</formula>
    </cfRule>
    <cfRule type="expression" dxfId="556" priority="149">
      <formula>#REF!=F15</formula>
    </cfRule>
    <cfRule type="expression" dxfId="555" priority="150">
      <formula>#REF!&lt;&gt;F15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1DB7F-BCA4-4297-AB81-BC5BB9DA882E}">
  <sheetPr codeName="Sheet24"/>
  <dimension ref="A1:I46"/>
  <sheetViews>
    <sheetView view="pageBreakPreview" topLeftCell="A2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8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8" s="36" customFormat="1" ht="24.75" customHeight="1" x14ac:dyDescent="0.15">
      <c r="A2" s="29">
        <v>20</v>
      </c>
      <c r="B2" s="75" t="s">
        <v>114</v>
      </c>
      <c r="C2" s="42"/>
      <c r="D2" s="38"/>
      <c r="E2" s="45"/>
      <c r="F2" s="76"/>
      <c r="G2" s="34"/>
      <c r="H2" s="35"/>
    </row>
    <row r="3" spans="1:8" s="36" customFormat="1" ht="24.75" customHeight="1" x14ac:dyDescent="0.15">
      <c r="A3" s="29"/>
      <c r="B3" s="31" t="s">
        <v>54</v>
      </c>
      <c r="C3" s="31" t="s">
        <v>55</v>
      </c>
      <c r="D3" s="44">
        <v>2</v>
      </c>
      <c r="E3" s="45" t="s">
        <v>39</v>
      </c>
      <c r="F3" s="46"/>
      <c r="G3" s="34">
        <f>D3*F3</f>
        <v>0</v>
      </c>
      <c r="H3" s="35"/>
    </row>
    <row r="4" spans="1:8" s="36" customFormat="1" ht="24.75" customHeight="1" x14ac:dyDescent="0.15">
      <c r="A4" s="29"/>
      <c r="B4" s="42" t="s">
        <v>56</v>
      </c>
      <c r="C4" s="81" t="s">
        <v>57</v>
      </c>
      <c r="D4" s="64">
        <v>2</v>
      </c>
      <c r="E4" s="65" t="s">
        <v>39</v>
      </c>
      <c r="F4" s="46"/>
      <c r="G4" s="34">
        <f t="shared" ref="G4:G15" si="0">D4*F4</f>
        <v>0</v>
      </c>
      <c r="H4" s="50"/>
    </row>
    <row r="5" spans="1:8" s="36" customFormat="1" ht="24.75" customHeight="1" x14ac:dyDescent="0.15">
      <c r="A5" s="29"/>
      <c r="B5" s="31" t="s">
        <v>58</v>
      </c>
      <c r="C5" s="31" t="s">
        <v>59</v>
      </c>
      <c r="D5" s="44">
        <v>2</v>
      </c>
      <c r="E5" s="45" t="s">
        <v>60</v>
      </c>
      <c r="F5" s="46"/>
      <c r="G5" s="34">
        <f t="shared" si="0"/>
        <v>0</v>
      </c>
      <c r="H5" s="50"/>
    </row>
    <row r="6" spans="1:8" s="36" customFormat="1" ht="24.75" customHeight="1" x14ac:dyDescent="0.15">
      <c r="A6" s="29"/>
      <c r="B6" s="79" t="s">
        <v>110</v>
      </c>
      <c r="C6" s="79" t="s">
        <v>111</v>
      </c>
      <c r="D6" s="89">
        <v>1</v>
      </c>
      <c r="E6" s="39" t="s">
        <v>39</v>
      </c>
      <c r="F6" s="46"/>
      <c r="G6" s="34">
        <f t="shared" si="0"/>
        <v>0</v>
      </c>
      <c r="H6" s="50"/>
    </row>
    <row r="7" spans="1:8" s="36" customFormat="1" ht="24.75" customHeight="1" x14ac:dyDescent="0.15">
      <c r="A7" s="29"/>
      <c r="B7" s="31" t="s">
        <v>61</v>
      </c>
      <c r="C7" s="31"/>
      <c r="D7" s="44">
        <v>1</v>
      </c>
      <c r="E7" s="45" t="s">
        <v>39</v>
      </c>
      <c r="F7" s="76"/>
      <c r="G7" s="34">
        <f t="shared" si="0"/>
        <v>0</v>
      </c>
      <c r="H7" s="50"/>
    </row>
    <row r="8" spans="1:8" s="36" customFormat="1" ht="24.75" customHeight="1" x14ac:dyDescent="0.15">
      <c r="A8" s="29"/>
      <c r="B8" s="31" t="s">
        <v>62</v>
      </c>
      <c r="C8" s="31"/>
      <c r="D8" s="44">
        <v>1</v>
      </c>
      <c r="E8" s="45" t="s">
        <v>48</v>
      </c>
      <c r="F8" s="76"/>
      <c r="G8" s="34">
        <f t="shared" si="0"/>
        <v>0</v>
      </c>
      <c r="H8" s="50"/>
    </row>
    <row r="9" spans="1:8" s="36" customFormat="1" ht="24.75" customHeight="1" x14ac:dyDescent="0.15">
      <c r="A9" s="29"/>
      <c r="B9" s="31" t="s">
        <v>63</v>
      </c>
      <c r="C9" s="67" t="s">
        <v>64</v>
      </c>
      <c r="D9" s="44">
        <v>1</v>
      </c>
      <c r="E9" s="45" t="s">
        <v>39</v>
      </c>
      <c r="F9" s="76"/>
      <c r="G9" s="34">
        <f t="shared" si="0"/>
        <v>0</v>
      </c>
      <c r="H9" s="50"/>
    </row>
    <row r="10" spans="1:8" s="36" customFormat="1" ht="24.75" customHeight="1" x14ac:dyDescent="0.15">
      <c r="A10" s="29"/>
      <c r="B10" s="31" t="s">
        <v>65</v>
      </c>
      <c r="C10" s="31" t="s">
        <v>66</v>
      </c>
      <c r="D10" s="44">
        <v>1</v>
      </c>
      <c r="E10" s="45" t="s">
        <v>48</v>
      </c>
      <c r="F10" s="76"/>
      <c r="G10" s="34">
        <f t="shared" si="0"/>
        <v>0</v>
      </c>
      <c r="H10" s="50"/>
    </row>
    <row r="11" spans="1:8" s="36" customFormat="1" ht="24.75" customHeight="1" x14ac:dyDescent="0.15">
      <c r="A11" s="29"/>
      <c r="B11" s="31" t="s">
        <v>67</v>
      </c>
      <c r="C11" s="31"/>
      <c r="D11" s="44">
        <v>1</v>
      </c>
      <c r="E11" s="45" t="s">
        <v>39</v>
      </c>
      <c r="F11" s="46"/>
      <c r="G11" s="34">
        <f t="shared" si="0"/>
        <v>0</v>
      </c>
      <c r="H11" s="50"/>
    </row>
    <row r="12" spans="1:8" s="36" customFormat="1" ht="24.75" customHeight="1" x14ac:dyDescent="0.15">
      <c r="A12" s="29"/>
      <c r="B12" s="31" t="s">
        <v>68</v>
      </c>
      <c r="C12" s="125" t="s">
        <v>231</v>
      </c>
      <c r="D12" s="44">
        <v>1</v>
      </c>
      <c r="E12" s="45" t="s">
        <v>48</v>
      </c>
      <c r="F12" s="46"/>
      <c r="G12" s="34">
        <f t="shared" si="0"/>
        <v>0</v>
      </c>
      <c r="H12" s="50"/>
    </row>
    <row r="13" spans="1:8" s="36" customFormat="1" ht="24.75" customHeight="1" x14ac:dyDescent="0.15">
      <c r="A13" s="29"/>
      <c r="B13" s="31" t="s">
        <v>69</v>
      </c>
      <c r="C13" s="31" t="s">
        <v>70</v>
      </c>
      <c r="D13" s="44">
        <v>5</v>
      </c>
      <c r="E13" s="45" t="s">
        <v>71</v>
      </c>
      <c r="F13" s="76"/>
      <c r="G13" s="34">
        <f t="shared" si="0"/>
        <v>0</v>
      </c>
      <c r="H13" s="50"/>
    </row>
    <row r="14" spans="1:8" s="36" customFormat="1" ht="24.75" customHeight="1" x14ac:dyDescent="0.15">
      <c r="A14" s="29"/>
      <c r="B14" s="42" t="s">
        <v>115</v>
      </c>
      <c r="C14" s="130" t="s">
        <v>116</v>
      </c>
      <c r="D14" s="64">
        <v>60</v>
      </c>
      <c r="E14" s="65" t="s">
        <v>39</v>
      </c>
      <c r="F14" s="46"/>
      <c r="G14" s="34">
        <f t="shared" si="0"/>
        <v>0</v>
      </c>
      <c r="H14" s="49"/>
    </row>
    <row r="15" spans="1:8" s="36" customFormat="1" ht="24.75" customHeight="1" x14ac:dyDescent="0.15">
      <c r="A15" s="29"/>
      <c r="B15" s="42" t="s">
        <v>117</v>
      </c>
      <c r="C15" s="81"/>
      <c r="D15" s="64">
        <v>60</v>
      </c>
      <c r="E15" s="65" t="s">
        <v>39</v>
      </c>
      <c r="F15" s="46"/>
      <c r="G15" s="34">
        <f t="shared" si="0"/>
        <v>0</v>
      </c>
      <c r="H15" s="49"/>
    </row>
    <row r="16" spans="1:8" ht="24.75" customHeight="1" x14ac:dyDescent="0.15">
      <c r="A16" s="49"/>
      <c r="B16" s="50"/>
      <c r="C16" s="50"/>
      <c r="D16" s="50"/>
      <c r="E16" s="50"/>
      <c r="F16" s="50"/>
      <c r="G16" s="51"/>
      <c r="H16" s="49"/>
    </row>
    <row r="17" spans="1:9" ht="24.75" customHeight="1" x14ac:dyDescent="0.15">
      <c r="A17" s="49"/>
      <c r="B17" s="50"/>
      <c r="C17" s="50"/>
      <c r="D17" s="50"/>
      <c r="E17" s="50"/>
      <c r="F17" s="50"/>
      <c r="G17" s="51"/>
      <c r="H17" s="49"/>
    </row>
    <row r="18" spans="1:9" ht="24.75" customHeight="1" x14ac:dyDescent="0.15">
      <c r="A18" s="49"/>
      <c r="B18" s="50"/>
      <c r="C18" s="50"/>
      <c r="D18" s="50"/>
      <c r="E18" s="50"/>
      <c r="F18" s="50"/>
      <c r="G18" s="51"/>
      <c r="H18" s="49"/>
    </row>
    <row r="19" spans="1:9" ht="24.75" customHeight="1" x14ac:dyDescent="0.15">
      <c r="A19" s="49"/>
      <c r="B19" s="50" t="s">
        <v>225</v>
      </c>
      <c r="C19" s="50"/>
      <c r="D19" s="50"/>
      <c r="E19" s="50"/>
      <c r="F19" s="50"/>
      <c r="G19" s="52">
        <f>SUM(G3:G16)</f>
        <v>0</v>
      </c>
      <c r="H19" s="50"/>
      <c r="I19" s="69"/>
    </row>
    <row r="20" spans="1:9" ht="24.75" customHeight="1" x14ac:dyDescent="0.15">
      <c r="A20" s="49"/>
      <c r="B20" s="50"/>
      <c r="C20" s="50"/>
      <c r="D20" s="50"/>
      <c r="E20" s="50"/>
      <c r="F20" s="50"/>
      <c r="G20" s="51"/>
      <c r="H20" s="53"/>
    </row>
    <row r="21" spans="1:9" ht="24.75" customHeight="1" x14ac:dyDescent="0.15">
      <c r="A21" s="49"/>
      <c r="B21" s="50"/>
      <c r="C21" s="50"/>
      <c r="D21" s="50"/>
      <c r="E21" s="50"/>
      <c r="F21" s="50"/>
      <c r="G21" s="51"/>
      <c r="H21" s="53"/>
    </row>
    <row r="22" spans="1:9" ht="24.75" customHeight="1" x14ac:dyDescent="0.15">
      <c r="A22" s="49"/>
      <c r="B22" s="50"/>
      <c r="C22" s="50"/>
      <c r="D22" s="50"/>
      <c r="E22" s="50"/>
      <c r="F22" s="50"/>
      <c r="G22" s="51"/>
      <c r="H22" s="53"/>
    </row>
    <row r="23" spans="1:9" ht="24.75" customHeight="1" x14ac:dyDescent="0.15">
      <c r="A23" s="49"/>
      <c r="B23" s="50"/>
      <c r="C23" s="50"/>
      <c r="D23" s="50"/>
      <c r="E23" s="50"/>
      <c r="F23" s="50"/>
      <c r="G23" s="51"/>
    </row>
    <row r="24" spans="1:9" ht="24.75" customHeight="1" x14ac:dyDescent="0.15">
      <c r="A24" s="49"/>
      <c r="B24" s="50"/>
      <c r="C24" s="50"/>
      <c r="D24" s="50"/>
      <c r="E24" s="50"/>
      <c r="F24" s="50"/>
      <c r="G24" s="51"/>
    </row>
    <row r="25" spans="1:9" ht="24.75" customHeight="1" x14ac:dyDescent="0.15">
      <c r="A25" s="49"/>
      <c r="B25" s="50"/>
      <c r="C25" s="50"/>
      <c r="D25" s="50"/>
      <c r="E25" s="50"/>
      <c r="F25" s="50"/>
      <c r="G25" s="51"/>
    </row>
    <row r="26" spans="1:9" ht="24.75" customHeight="1" x14ac:dyDescent="0.15">
      <c r="A26" s="49"/>
      <c r="B26" s="50"/>
      <c r="C26" s="50"/>
      <c r="D26" s="50"/>
      <c r="E26" s="50"/>
      <c r="F26" s="50"/>
      <c r="G26" s="51"/>
    </row>
    <row r="27" spans="1:9" ht="24.75" customHeight="1" x14ac:dyDescent="0.15">
      <c r="A27" s="49"/>
      <c r="B27" s="50"/>
      <c r="C27" s="50"/>
      <c r="D27" s="50"/>
      <c r="E27" s="50"/>
      <c r="F27" s="50"/>
      <c r="G27" s="51"/>
    </row>
    <row r="28" spans="1:9" ht="24.75" customHeight="1" x14ac:dyDescent="0.15">
      <c r="A28" s="49"/>
      <c r="B28" s="50"/>
      <c r="C28" s="50"/>
      <c r="D28" s="50"/>
      <c r="E28" s="50"/>
      <c r="F28" s="50"/>
      <c r="G28" s="51"/>
    </row>
    <row r="29" spans="1:9" ht="24.75" customHeight="1" x14ac:dyDescent="0.15">
      <c r="A29" s="49"/>
      <c r="B29" s="50"/>
      <c r="C29" s="50"/>
      <c r="D29" s="50"/>
      <c r="E29" s="50"/>
      <c r="F29" s="50"/>
      <c r="G29" s="51"/>
    </row>
    <row r="30" spans="1:9" ht="24.75" customHeight="1" x14ac:dyDescent="0.15">
      <c r="A30" s="49"/>
      <c r="B30" s="50"/>
      <c r="C30" s="50"/>
      <c r="D30" s="50"/>
      <c r="E30" s="50"/>
      <c r="F30" s="50"/>
      <c r="G30" s="51"/>
    </row>
    <row r="31" spans="1:9" ht="24.75" customHeight="1" x14ac:dyDescent="0.15">
      <c r="A31" s="49"/>
      <c r="B31" s="50"/>
      <c r="C31" s="50"/>
      <c r="D31" s="50"/>
      <c r="E31" s="50"/>
      <c r="F31" s="50"/>
      <c r="G31" s="51"/>
    </row>
    <row r="32" spans="1:9" ht="24.75" customHeight="1" x14ac:dyDescent="0.15">
      <c r="A32" s="49"/>
      <c r="B32" s="50"/>
      <c r="C32" s="50"/>
      <c r="D32" s="50"/>
      <c r="E32" s="50"/>
      <c r="F32" s="50"/>
      <c r="G32" s="51"/>
    </row>
    <row r="33" spans="1:8" ht="24.75" customHeight="1" x14ac:dyDescent="0.15">
      <c r="A33" s="49"/>
      <c r="B33" s="50"/>
      <c r="C33" s="50"/>
      <c r="D33" s="50"/>
      <c r="E33" s="50"/>
      <c r="F33" s="50"/>
      <c r="G33" s="51"/>
    </row>
    <row r="34" spans="1:8" ht="24.75" customHeight="1" x14ac:dyDescent="0.15">
      <c r="A34" s="49"/>
      <c r="B34" s="50"/>
      <c r="C34" s="50"/>
      <c r="D34" s="50"/>
      <c r="E34" s="50"/>
      <c r="F34" s="50"/>
      <c r="G34" s="51"/>
    </row>
    <row r="35" spans="1:8" ht="24.75" customHeight="1" x14ac:dyDescent="0.15"/>
    <row r="36" spans="1:8" ht="24.75" customHeight="1" x14ac:dyDescent="0.15"/>
    <row r="37" spans="1:8" ht="24.75" customHeight="1" x14ac:dyDescent="0.15"/>
    <row r="38" spans="1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1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1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1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1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1:8" s="53" customFormat="1" ht="24" customHeight="1" x14ac:dyDescent="0.15">
      <c r="B43" s="28"/>
      <c r="C43" s="28"/>
      <c r="D43" s="28"/>
      <c r="E43" s="28"/>
      <c r="F43" s="28"/>
      <c r="G43" s="54"/>
      <c r="H43" s="28"/>
    </row>
    <row r="44" spans="1:8" s="53" customFormat="1" ht="24" customHeight="1" x14ac:dyDescent="0.15">
      <c r="B44" s="28"/>
      <c r="C44" s="28"/>
      <c r="D44" s="28"/>
      <c r="E44" s="28"/>
      <c r="F44" s="28"/>
      <c r="G44" s="54"/>
      <c r="H44" s="28"/>
    </row>
    <row r="45" spans="1:8" s="53" customFormat="1" ht="24" customHeight="1" x14ac:dyDescent="0.15">
      <c r="B45" s="28"/>
      <c r="C45" s="28"/>
      <c r="D45" s="28"/>
      <c r="E45" s="28"/>
      <c r="F45" s="28"/>
      <c r="G45" s="54"/>
      <c r="H45" s="28"/>
    </row>
    <row r="46" spans="1:8" s="53" customFormat="1" ht="24" customHeight="1" x14ac:dyDescent="0.15">
      <c r="B46" s="28"/>
      <c r="C46" s="28"/>
      <c r="D46" s="28"/>
      <c r="E46" s="28"/>
      <c r="F46" s="28"/>
      <c r="G46" s="54"/>
      <c r="H46" s="28"/>
    </row>
  </sheetData>
  <autoFilter ref="A1:G15" xr:uid="{83A190A4-B0BA-47A5-9FA0-B241D05FE85E}"/>
  <phoneticPr fontId="4"/>
  <conditionalFormatting sqref="F2:F15">
    <cfRule type="expression" dxfId="554" priority="442">
      <formula>#REF!=F2</formula>
    </cfRule>
    <cfRule type="expression" dxfId="553" priority="443">
      <formula>#REF!=F2</formula>
    </cfRule>
    <cfRule type="expression" dxfId="552" priority="444">
      <formula>#REF!&lt;&gt;F2</formula>
    </cfRule>
  </conditionalFormatting>
  <conditionalFormatting sqref="F15">
    <cfRule type="expression" dxfId="551" priority="49">
      <formula>#REF!=F15</formula>
    </cfRule>
    <cfRule type="expression" dxfId="550" priority="50">
      <formula>#REF!=F15</formula>
    </cfRule>
    <cfRule type="expression" dxfId="549" priority="51">
      <formula>#REF!&lt;&gt;F15</formula>
    </cfRule>
  </conditionalFormatting>
  <conditionalFormatting sqref="F4">
    <cfRule type="expression" dxfId="548" priority="58">
      <formula>#REF!=F4</formula>
    </cfRule>
    <cfRule type="expression" dxfId="547" priority="59">
      <formula>#REF!=F4</formula>
    </cfRule>
    <cfRule type="expression" dxfId="546" priority="60">
      <formula>#REF!&lt;&gt;F4</formula>
    </cfRule>
  </conditionalFormatting>
  <conditionalFormatting sqref="F14">
    <cfRule type="expression" dxfId="545" priority="52">
      <formula>#REF!=F14</formula>
    </cfRule>
    <cfRule type="expression" dxfId="544" priority="53">
      <formula>#REF!=F14</formula>
    </cfRule>
    <cfRule type="expression" dxfId="543" priority="54">
      <formula>#REF!&lt;&gt;F14</formula>
    </cfRule>
  </conditionalFormatting>
  <conditionalFormatting sqref="F11:F12">
    <cfRule type="expression" dxfId="542" priority="64">
      <formula>#REF!=F11</formula>
    </cfRule>
    <cfRule type="expression" dxfId="541" priority="65">
      <formula>#REF!=F11</formula>
    </cfRule>
    <cfRule type="expression" dxfId="540" priority="66">
      <formula>#REF!&lt;&gt;F11</formula>
    </cfRule>
  </conditionalFormatting>
  <conditionalFormatting sqref="F3">
    <cfRule type="expression" dxfId="539" priority="61">
      <formula>#REF!=F3</formula>
    </cfRule>
    <cfRule type="expression" dxfId="538" priority="62">
      <formula>#REF!=F3</formula>
    </cfRule>
    <cfRule type="expression" dxfId="537" priority="63">
      <formula>#REF!&lt;&gt;F3</formula>
    </cfRule>
  </conditionalFormatting>
  <conditionalFormatting sqref="F5">
    <cfRule type="expression" dxfId="536" priority="76">
      <formula>#REF!=F5</formula>
    </cfRule>
    <cfRule type="expression" dxfId="535" priority="77">
      <formula>#REF!=F5</formula>
    </cfRule>
    <cfRule type="expression" dxfId="534" priority="78">
      <formula>#REF!&lt;&gt;F5</formula>
    </cfRule>
  </conditionalFormatting>
  <conditionalFormatting sqref="F7:F8">
    <cfRule type="expression" dxfId="533" priority="73">
      <formula>#REF!=F7</formula>
    </cfRule>
    <cfRule type="expression" dxfId="532" priority="74">
      <formula>#REF!=F7</formula>
    </cfRule>
    <cfRule type="expression" dxfId="531" priority="75">
      <formula>#REF!&lt;&gt;F7</formula>
    </cfRule>
  </conditionalFormatting>
  <conditionalFormatting sqref="F9">
    <cfRule type="expression" dxfId="530" priority="70">
      <formula>#REF!=F9</formula>
    </cfRule>
    <cfRule type="expression" dxfId="529" priority="71">
      <formula>#REF!=F9</formula>
    </cfRule>
    <cfRule type="expression" dxfId="528" priority="72">
      <formula>#REF!&lt;&gt;F9</formula>
    </cfRule>
  </conditionalFormatting>
  <conditionalFormatting sqref="F10">
    <cfRule type="expression" dxfId="527" priority="67">
      <formula>#REF!=F10</formula>
    </cfRule>
    <cfRule type="expression" dxfId="526" priority="68">
      <formula>#REF!=F10</formula>
    </cfRule>
    <cfRule type="expression" dxfId="525" priority="69">
      <formula>#REF!&lt;&gt;F10</formula>
    </cfRule>
  </conditionalFormatting>
  <conditionalFormatting sqref="F13">
    <cfRule type="expression" dxfId="524" priority="55">
      <formula>#REF!=F13</formula>
    </cfRule>
    <cfRule type="expression" dxfId="523" priority="56">
      <formula>#REF!=F13</formula>
    </cfRule>
    <cfRule type="expression" dxfId="522" priority="57">
      <formula>#REF!&lt;&gt;F13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33162-062B-4641-879B-89326B551680}">
  <sheetPr codeName="Sheet25"/>
  <dimension ref="A1:I43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9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9" s="36" customFormat="1" ht="24.75" customHeight="1" x14ac:dyDescent="0.15">
      <c r="A2" s="29">
        <v>21</v>
      </c>
      <c r="B2" s="75" t="s">
        <v>118</v>
      </c>
      <c r="C2" s="91"/>
      <c r="D2" s="92"/>
      <c r="E2" s="93"/>
      <c r="F2" s="94"/>
      <c r="G2" s="34" t="s">
        <v>8</v>
      </c>
      <c r="H2" s="35"/>
    </row>
    <row r="3" spans="1:9" s="36" customFormat="1" ht="24.75" customHeight="1" x14ac:dyDescent="0.15">
      <c r="A3" s="29"/>
      <c r="B3" s="42" t="s">
        <v>119</v>
      </c>
      <c r="C3" s="42"/>
      <c r="D3" s="64">
        <v>1</v>
      </c>
      <c r="E3" s="65" t="s">
        <v>39</v>
      </c>
      <c r="F3" s="76"/>
      <c r="G3" s="34">
        <f>D3*F3</f>
        <v>0</v>
      </c>
      <c r="H3" s="50"/>
    </row>
    <row r="4" spans="1:9" s="36" customFormat="1" ht="24.75" customHeight="1" x14ac:dyDescent="0.15">
      <c r="A4" s="29"/>
      <c r="B4" s="31" t="s">
        <v>120</v>
      </c>
      <c r="C4" s="31"/>
      <c r="D4" s="44">
        <v>1</v>
      </c>
      <c r="E4" s="45" t="s">
        <v>41</v>
      </c>
      <c r="F4" s="46"/>
      <c r="G4" s="34">
        <f t="shared" ref="G4:G8" si="0">D4*F4</f>
        <v>0</v>
      </c>
      <c r="H4" s="50"/>
    </row>
    <row r="5" spans="1:9" s="36" customFormat="1" ht="24.75" customHeight="1" x14ac:dyDescent="0.15">
      <c r="A5" s="29"/>
      <c r="B5" s="42" t="s">
        <v>121</v>
      </c>
      <c r="C5" s="42"/>
      <c r="D5" s="64">
        <v>1</v>
      </c>
      <c r="E5" s="65" t="s">
        <v>41</v>
      </c>
      <c r="F5" s="76"/>
      <c r="G5" s="34">
        <f t="shared" si="0"/>
        <v>0</v>
      </c>
      <c r="H5" s="50"/>
    </row>
    <row r="6" spans="1:9" s="36" customFormat="1" ht="24.75" customHeight="1" x14ac:dyDescent="0.15">
      <c r="A6" s="29"/>
      <c r="B6" s="42" t="s">
        <v>122</v>
      </c>
      <c r="C6" s="129" t="s">
        <v>123</v>
      </c>
      <c r="D6" s="44">
        <v>1</v>
      </c>
      <c r="E6" s="45" t="s">
        <v>48</v>
      </c>
      <c r="F6" s="76"/>
      <c r="G6" s="34">
        <f t="shared" si="0"/>
        <v>0</v>
      </c>
      <c r="H6" s="50"/>
    </row>
    <row r="7" spans="1:9" s="36" customFormat="1" ht="24.75" customHeight="1" x14ac:dyDescent="0.15">
      <c r="A7" s="29"/>
      <c r="B7" s="48" t="s">
        <v>124</v>
      </c>
      <c r="C7" s="31" t="s">
        <v>105</v>
      </c>
      <c r="D7" s="38">
        <v>1</v>
      </c>
      <c r="E7" s="43" t="s">
        <v>14</v>
      </c>
      <c r="F7" s="46"/>
      <c r="G7" s="34">
        <f t="shared" si="0"/>
        <v>0</v>
      </c>
      <c r="H7" s="50"/>
    </row>
    <row r="8" spans="1:9" s="36" customFormat="1" ht="24.75" customHeight="1" x14ac:dyDescent="0.15">
      <c r="A8" s="29"/>
      <c r="B8" s="48" t="s">
        <v>125</v>
      </c>
      <c r="C8" s="42" t="s">
        <v>126</v>
      </c>
      <c r="D8" s="38">
        <v>1</v>
      </c>
      <c r="E8" s="43" t="s">
        <v>14</v>
      </c>
      <c r="F8" s="76"/>
      <c r="G8" s="34">
        <f t="shared" si="0"/>
        <v>0</v>
      </c>
      <c r="H8" s="50"/>
    </row>
    <row r="9" spans="1:9" ht="24.75" customHeight="1" x14ac:dyDescent="0.15">
      <c r="A9" s="49"/>
      <c r="B9" s="50"/>
      <c r="C9" s="50"/>
      <c r="D9" s="50"/>
      <c r="E9" s="50"/>
      <c r="F9" s="50"/>
      <c r="G9" s="51"/>
      <c r="H9" s="50"/>
    </row>
    <row r="10" spans="1:9" ht="24.75" customHeight="1" x14ac:dyDescent="0.15">
      <c r="A10" s="49"/>
      <c r="B10" s="50"/>
      <c r="C10" s="50"/>
      <c r="D10" s="50"/>
      <c r="E10" s="50"/>
      <c r="F10" s="50"/>
      <c r="G10" s="51"/>
      <c r="H10" s="49"/>
    </row>
    <row r="11" spans="1:9" ht="24.75" customHeight="1" x14ac:dyDescent="0.15">
      <c r="A11" s="49"/>
      <c r="B11" s="50"/>
      <c r="C11" s="50"/>
      <c r="D11" s="50"/>
      <c r="E11" s="50"/>
      <c r="F11" s="50"/>
      <c r="G11" s="51"/>
      <c r="H11" s="49"/>
    </row>
    <row r="12" spans="1:9" ht="24.75" customHeight="1" x14ac:dyDescent="0.15">
      <c r="A12" s="49"/>
      <c r="B12" s="50" t="s">
        <v>225</v>
      </c>
      <c r="C12" s="50"/>
      <c r="D12" s="50"/>
      <c r="E12" s="50"/>
      <c r="F12" s="50"/>
      <c r="G12" s="52">
        <f>SUM(G3:G9)</f>
        <v>0</v>
      </c>
      <c r="H12" s="50"/>
      <c r="I12" s="69"/>
    </row>
    <row r="13" spans="1:9" ht="24.75" customHeight="1" x14ac:dyDescent="0.15">
      <c r="A13" s="49"/>
      <c r="B13" s="50"/>
      <c r="C13" s="50"/>
      <c r="D13" s="50"/>
      <c r="E13" s="50"/>
      <c r="F13" s="50"/>
      <c r="G13" s="51"/>
      <c r="H13" s="49"/>
    </row>
    <row r="14" spans="1:9" ht="24.75" customHeight="1" x14ac:dyDescent="0.15">
      <c r="A14" s="49"/>
      <c r="B14" s="50"/>
      <c r="C14" s="50"/>
      <c r="D14" s="50"/>
      <c r="E14" s="50"/>
      <c r="F14" s="50"/>
      <c r="G14" s="51"/>
      <c r="H14" s="49"/>
    </row>
    <row r="15" spans="1:9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9" ht="24.75" customHeight="1" x14ac:dyDescent="0.15">
      <c r="A16" s="49"/>
      <c r="B16" s="50"/>
      <c r="C16" s="50"/>
      <c r="D16" s="50"/>
      <c r="E16" s="50"/>
      <c r="F16" s="50"/>
      <c r="G16" s="51"/>
      <c r="H16" s="53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53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3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</row>
    <row r="31" spans="1:8" ht="24.75" customHeight="1" x14ac:dyDescent="0.15">
      <c r="A31" s="49"/>
      <c r="B31" s="50"/>
      <c r="C31" s="50"/>
      <c r="D31" s="50"/>
      <c r="E31" s="50"/>
      <c r="F31" s="50"/>
      <c r="G31" s="51"/>
    </row>
    <row r="32" spans="1:8" ht="24.75" customHeight="1" x14ac:dyDescent="0.15"/>
    <row r="33" spans="2:8" ht="24.75" customHeight="1" x14ac:dyDescent="0.15"/>
    <row r="34" spans="2:8" ht="24.75" customHeight="1" x14ac:dyDescent="0.15"/>
    <row r="35" spans="2:8" s="53" customFormat="1" ht="24.75" customHeight="1" x14ac:dyDescent="0.15">
      <c r="B35" s="28"/>
      <c r="C35" s="28"/>
      <c r="D35" s="28"/>
      <c r="E35" s="28"/>
      <c r="F35" s="28"/>
      <c r="G35" s="54"/>
      <c r="H35" s="28"/>
    </row>
    <row r="36" spans="2:8" s="53" customFormat="1" ht="24.75" customHeight="1" x14ac:dyDescent="0.15">
      <c r="B36" s="28"/>
      <c r="C36" s="28"/>
      <c r="D36" s="28"/>
      <c r="E36" s="28"/>
      <c r="F36" s="28"/>
      <c r="G36" s="54"/>
      <c r="H36" s="28"/>
    </row>
    <row r="37" spans="2:8" s="53" customFormat="1" ht="24.75" customHeight="1" x14ac:dyDescent="0.15">
      <c r="B37" s="28"/>
      <c r="C37" s="28"/>
      <c r="D37" s="28"/>
      <c r="E37" s="28"/>
      <c r="F37" s="28"/>
      <c r="G37" s="54"/>
      <c r="H37" s="28"/>
    </row>
    <row r="38" spans="2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2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2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2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2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2:8" s="53" customFormat="1" ht="24" customHeight="1" x14ac:dyDescent="0.15">
      <c r="B43" s="28"/>
      <c r="C43" s="28"/>
      <c r="D43" s="28"/>
      <c r="E43" s="28"/>
      <c r="F43" s="28"/>
      <c r="G43" s="54"/>
      <c r="H43" s="28"/>
    </row>
  </sheetData>
  <autoFilter ref="A1:G8" xr:uid="{83A190A4-B0BA-47A5-9FA0-B241D05FE85E}"/>
  <phoneticPr fontId="4"/>
  <conditionalFormatting sqref="F2">
    <cfRule type="expression" dxfId="521" priority="391">
      <formula>#REF!=F2</formula>
    </cfRule>
    <cfRule type="expression" dxfId="520" priority="392">
      <formula>#REF!=F2</formula>
    </cfRule>
    <cfRule type="expression" dxfId="519" priority="393">
      <formula>#REF!&lt;&gt;F2</formula>
    </cfRule>
  </conditionalFormatting>
  <conditionalFormatting sqref="F6">
    <cfRule type="expression" dxfId="518" priority="88">
      <formula>#REF!=F6</formula>
    </cfRule>
    <cfRule type="expression" dxfId="517" priority="89">
      <formula>#REF!=F6</formula>
    </cfRule>
    <cfRule type="expression" dxfId="516" priority="90">
      <formula>#REF!&lt;&gt;F6</formula>
    </cfRule>
  </conditionalFormatting>
  <conditionalFormatting sqref="F7">
    <cfRule type="expression" dxfId="515" priority="85">
      <formula>#REF!=F7</formula>
    </cfRule>
    <cfRule type="expression" dxfId="514" priority="86">
      <formula>#REF!=F7</formula>
    </cfRule>
    <cfRule type="expression" dxfId="513" priority="87">
      <formula>#REF!&lt;&gt;F7</formula>
    </cfRule>
  </conditionalFormatting>
  <conditionalFormatting sqref="F8">
    <cfRule type="expression" dxfId="512" priority="82">
      <formula>#REF!=F8</formula>
    </cfRule>
    <cfRule type="expression" dxfId="511" priority="83">
      <formula>#REF!=F8</formula>
    </cfRule>
    <cfRule type="expression" dxfId="510" priority="84">
      <formula>#REF!&lt;&gt;F8</formula>
    </cfRule>
  </conditionalFormatting>
  <conditionalFormatting sqref="F3">
    <cfRule type="expression" dxfId="509" priority="22">
      <formula>#REF!=F3</formula>
    </cfRule>
    <cfRule type="expression" dxfId="508" priority="23">
      <formula>#REF!=F3</formula>
    </cfRule>
    <cfRule type="expression" dxfId="507" priority="24">
      <formula>#REF!&lt;&gt;F3</formula>
    </cfRule>
  </conditionalFormatting>
  <conditionalFormatting sqref="F4">
    <cfRule type="expression" dxfId="506" priority="19">
      <formula>#REF!=F4</formula>
    </cfRule>
    <cfRule type="expression" dxfId="505" priority="20">
      <formula>#REF!=F4</formula>
    </cfRule>
    <cfRule type="expression" dxfId="504" priority="21">
      <formula>#REF!&lt;&gt;F4</formula>
    </cfRule>
  </conditionalFormatting>
  <conditionalFormatting sqref="F5">
    <cfRule type="expression" dxfId="503" priority="16">
      <formula>#REF!=F5</formula>
    </cfRule>
    <cfRule type="expression" dxfId="502" priority="17">
      <formula>#REF!=F5</formula>
    </cfRule>
    <cfRule type="expression" dxfId="501" priority="18">
      <formula>#REF!&lt;&gt;F5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85E8D-5BB0-4523-8598-ADF5E7A1F00E}">
  <sheetPr codeName="Sheet26"/>
  <dimension ref="A1:I42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9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9" s="36" customFormat="1" ht="24.75" customHeight="1" x14ac:dyDescent="0.15">
      <c r="A2" s="29">
        <v>22</v>
      </c>
      <c r="B2" s="75" t="s">
        <v>127</v>
      </c>
      <c r="C2" s="91"/>
      <c r="D2" s="92"/>
      <c r="E2" s="93"/>
      <c r="F2" s="94"/>
      <c r="G2" s="34" t="s">
        <v>8</v>
      </c>
      <c r="H2" s="35"/>
    </row>
    <row r="3" spans="1:9" s="36" customFormat="1" ht="24.75" customHeight="1" x14ac:dyDescent="0.15">
      <c r="A3" s="29"/>
      <c r="B3" s="31" t="s">
        <v>24</v>
      </c>
      <c r="C3" s="48" t="s">
        <v>25</v>
      </c>
      <c r="D3" s="44">
        <v>2</v>
      </c>
      <c r="E3" s="45" t="s">
        <v>26</v>
      </c>
      <c r="F3" s="46"/>
      <c r="G3" s="41">
        <f>D3*F3</f>
        <v>0</v>
      </c>
      <c r="H3" s="50"/>
    </row>
    <row r="4" spans="1:9" s="36" customFormat="1" ht="24.75" customHeight="1" x14ac:dyDescent="0.15">
      <c r="A4" s="29"/>
      <c r="B4" s="31" t="s">
        <v>227</v>
      </c>
      <c r="C4" s="48" t="s">
        <v>27</v>
      </c>
      <c r="D4" s="44">
        <v>2</v>
      </c>
      <c r="E4" s="45" t="s">
        <v>26</v>
      </c>
      <c r="F4" s="46"/>
      <c r="G4" s="41">
        <f t="shared" ref="G4:G10" si="0">D4*F4</f>
        <v>0</v>
      </c>
      <c r="H4" s="50"/>
    </row>
    <row r="5" spans="1:9" s="36" customFormat="1" ht="24.75" customHeight="1" x14ac:dyDescent="0.15">
      <c r="A5" s="29"/>
      <c r="B5" s="31" t="s">
        <v>29</v>
      </c>
      <c r="C5" s="31" t="s">
        <v>30</v>
      </c>
      <c r="D5" s="44">
        <v>2</v>
      </c>
      <c r="E5" s="45" t="s">
        <v>31</v>
      </c>
      <c r="F5" s="46"/>
      <c r="G5" s="41">
        <f t="shared" si="0"/>
        <v>0</v>
      </c>
      <c r="H5" s="50"/>
    </row>
    <row r="6" spans="1:9" s="36" customFormat="1" ht="24.75" customHeight="1" x14ac:dyDescent="0.15">
      <c r="A6" s="29"/>
      <c r="B6" s="31" t="s">
        <v>29</v>
      </c>
      <c r="C6" s="31" t="s">
        <v>32</v>
      </c>
      <c r="D6" s="44">
        <v>4</v>
      </c>
      <c r="E6" s="45" t="s">
        <v>31</v>
      </c>
      <c r="F6" s="46"/>
      <c r="G6" s="41">
        <f t="shared" si="0"/>
        <v>0</v>
      </c>
      <c r="H6" s="50"/>
    </row>
    <row r="7" spans="1:9" s="36" customFormat="1" ht="24.75" customHeight="1" x14ac:dyDescent="0.15">
      <c r="A7" s="29"/>
      <c r="B7" s="31" t="s">
        <v>34</v>
      </c>
      <c r="C7" s="31" t="s">
        <v>35</v>
      </c>
      <c r="D7" s="44">
        <v>1</v>
      </c>
      <c r="E7" s="45" t="s">
        <v>31</v>
      </c>
      <c r="F7" s="46"/>
      <c r="G7" s="41">
        <f t="shared" si="0"/>
        <v>0</v>
      </c>
      <c r="H7" s="50"/>
    </row>
    <row r="8" spans="1:9" s="36" customFormat="1" ht="24.75" customHeight="1" x14ac:dyDescent="0.15">
      <c r="A8" s="29"/>
      <c r="B8" s="31" t="s">
        <v>37</v>
      </c>
      <c r="C8" s="31" t="s">
        <v>38</v>
      </c>
      <c r="D8" s="32">
        <v>14</v>
      </c>
      <c r="E8" s="33" t="s">
        <v>14</v>
      </c>
      <c r="F8" s="32"/>
      <c r="G8" s="41">
        <f t="shared" si="0"/>
        <v>0</v>
      </c>
      <c r="H8" s="50"/>
    </row>
    <row r="9" spans="1:9" s="36" customFormat="1" ht="24.75" customHeight="1" x14ac:dyDescent="0.15">
      <c r="A9" s="29"/>
      <c r="B9" s="31" t="s">
        <v>75</v>
      </c>
      <c r="C9" s="31"/>
      <c r="D9" s="44">
        <v>44</v>
      </c>
      <c r="E9" s="45" t="s">
        <v>76</v>
      </c>
      <c r="F9" s="46"/>
      <c r="G9" s="41">
        <f t="shared" si="0"/>
        <v>0</v>
      </c>
      <c r="H9" s="50"/>
    </row>
    <row r="10" spans="1:9" s="36" customFormat="1" ht="24.75" customHeight="1" x14ac:dyDescent="0.15">
      <c r="A10" s="29"/>
      <c r="B10" s="31" t="s">
        <v>54</v>
      </c>
      <c r="C10" s="31" t="s">
        <v>55</v>
      </c>
      <c r="D10" s="44">
        <v>2</v>
      </c>
      <c r="E10" s="45" t="s">
        <v>39</v>
      </c>
      <c r="F10" s="46"/>
      <c r="G10" s="41">
        <f t="shared" si="0"/>
        <v>0</v>
      </c>
      <c r="H10" s="49"/>
    </row>
    <row r="11" spans="1:9" ht="24.75" customHeight="1" x14ac:dyDescent="0.15">
      <c r="A11" s="49"/>
      <c r="B11" s="50"/>
      <c r="C11" s="50"/>
      <c r="D11" s="50"/>
      <c r="E11" s="50"/>
      <c r="F11" s="50"/>
      <c r="G11" s="51"/>
      <c r="H11" s="49"/>
    </row>
    <row r="12" spans="1:9" ht="24.75" customHeight="1" x14ac:dyDescent="0.15">
      <c r="A12" s="49"/>
      <c r="B12" s="50"/>
      <c r="C12" s="50"/>
      <c r="D12" s="50"/>
      <c r="E12" s="50"/>
      <c r="F12" s="50"/>
      <c r="G12" s="51"/>
      <c r="H12" s="50"/>
    </row>
    <row r="13" spans="1:9" ht="24.75" customHeight="1" x14ac:dyDescent="0.15">
      <c r="A13" s="49"/>
      <c r="B13" s="50"/>
      <c r="C13" s="50"/>
      <c r="D13" s="50"/>
      <c r="E13" s="50"/>
      <c r="F13" s="50"/>
      <c r="G13" s="51"/>
      <c r="H13" s="49"/>
    </row>
    <row r="14" spans="1:9" ht="24.75" customHeight="1" x14ac:dyDescent="0.15">
      <c r="A14" s="49"/>
      <c r="B14" s="50" t="s">
        <v>225</v>
      </c>
      <c r="C14" s="50"/>
      <c r="D14" s="50"/>
      <c r="E14" s="50"/>
      <c r="F14" s="50"/>
      <c r="G14" s="52">
        <f>SUM(G3:G11)</f>
        <v>0</v>
      </c>
      <c r="H14" s="50"/>
      <c r="I14" s="69"/>
    </row>
    <row r="15" spans="1:9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9" ht="24.75" customHeight="1" x14ac:dyDescent="0.15">
      <c r="A16" s="49"/>
      <c r="B16" s="50"/>
      <c r="C16" s="50"/>
      <c r="D16" s="50"/>
      <c r="E16" s="50"/>
      <c r="F16" s="50"/>
      <c r="G16" s="51"/>
      <c r="H16" s="49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49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49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</row>
    <row r="31" spans="1:8" ht="24.75" customHeight="1" x14ac:dyDescent="0.15"/>
    <row r="32" spans="1:8" ht="24.75" customHeight="1" x14ac:dyDescent="0.15"/>
    <row r="33" spans="2:8" ht="24.75" customHeight="1" x14ac:dyDescent="0.15"/>
    <row r="34" spans="2:8" s="53" customFormat="1" ht="24.75" customHeight="1" x14ac:dyDescent="0.15">
      <c r="B34" s="28"/>
      <c r="C34" s="28"/>
      <c r="D34" s="28"/>
      <c r="E34" s="28"/>
      <c r="F34" s="28"/>
      <c r="G34" s="54"/>
      <c r="H34" s="28"/>
    </row>
    <row r="35" spans="2:8" s="53" customFormat="1" ht="24.75" customHeight="1" x14ac:dyDescent="0.15">
      <c r="B35" s="28"/>
      <c r="C35" s="28"/>
      <c r="D35" s="28"/>
      <c r="E35" s="28"/>
      <c r="F35" s="28"/>
      <c r="G35" s="54"/>
      <c r="H35" s="28"/>
    </row>
    <row r="36" spans="2:8" s="53" customFormat="1" ht="24.75" customHeight="1" x14ac:dyDescent="0.15">
      <c r="B36" s="28"/>
      <c r="C36" s="28"/>
      <c r="D36" s="28"/>
      <c r="E36" s="28"/>
      <c r="F36" s="28"/>
      <c r="G36" s="54"/>
      <c r="H36" s="28"/>
    </row>
    <row r="37" spans="2:8" s="53" customFormat="1" ht="24.75" customHeight="1" x14ac:dyDescent="0.15">
      <c r="B37" s="28"/>
      <c r="C37" s="28"/>
      <c r="D37" s="28"/>
      <c r="E37" s="28"/>
      <c r="F37" s="28"/>
      <c r="G37" s="54"/>
      <c r="H37" s="28"/>
    </row>
    <row r="38" spans="2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2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2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2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2:8" s="53" customFormat="1" ht="24" customHeight="1" x14ac:dyDescent="0.15">
      <c r="B42" s="28"/>
      <c r="C42" s="28"/>
      <c r="D42" s="28"/>
      <c r="E42" s="28"/>
      <c r="F42" s="28"/>
      <c r="G42" s="54"/>
      <c r="H42" s="28"/>
    </row>
  </sheetData>
  <autoFilter ref="A1:G10" xr:uid="{83A190A4-B0BA-47A5-9FA0-B241D05FE85E}"/>
  <phoneticPr fontId="4"/>
  <conditionalFormatting sqref="F2">
    <cfRule type="expression" dxfId="500" priority="370">
      <formula>#REF!=F2</formula>
    </cfRule>
    <cfRule type="expression" dxfId="499" priority="371">
      <formula>#REF!=F2</formula>
    </cfRule>
    <cfRule type="expression" dxfId="498" priority="372">
      <formula>#REF!&lt;&gt;F2</formula>
    </cfRule>
  </conditionalFormatting>
  <conditionalFormatting sqref="F9">
    <cfRule type="expression" dxfId="497" priority="358">
      <formula>#REF!=F9</formula>
    </cfRule>
    <cfRule type="expression" dxfId="496" priority="359">
      <formula>#REF!=F9</formula>
    </cfRule>
    <cfRule type="expression" dxfId="495" priority="360">
      <formula>#REF!&lt;&gt;F9</formula>
    </cfRule>
  </conditionalFormatting>
  <conditionalFormatting sqref="F7">
    <cfRule type="expression" dxfId="494" priority="361">
      <formula>#REF!=F7</formula>
    </cfRule>
    <cfRule type="expression" dxfId="493" priority="362">
      <formula>#REF!=F7</formula>
    </cfRule>
    <cfRule type="expression" dxfId="492" priority="363">
      <formula>#REF!&lt;&gt;F7</formula>
    </cfRule>
  </conditionalFormatting>
  <conditionalFormatting sqref="F3:F4">
    <cfRule type="expression" dxfId="491" priority="355">
      <formula>#REF!=F3</formula>
    </cfRule>
    <cfRule type="expression" dxfId="490" priority="356">
      <formula>#REF!=F3</formula>
    </cfRule>
    <cfRule type="expression" dxfId="489" priority="357">
      <formula>#REF!&lt;&gt;F3</formula>
    </cfRule>
  </conditionalFormatting>
  <conditionalFormatting sqref="F5:F6">
    <cfRule type="expression" dxfId="488" priority="352">
      <formula>#REF!=F5</formula>
    </cfRule>
    <cfRule type="expression" dxfId="487" priority="353">
      <formula>#REF!=F5</formula>
    </cfRule>
    <cfRule type="expression" dxfId="486" priority="354">
      <formula>#REF!&lt;&gt;F5</formula>
    </cfRule>
  </conditionalFormatting>
  <conditionalFormatting sqref="F10">
    <cfRule type="expression" dxfId="485" priority="349">
      <formula>#REF!=F10</formula>
    </cfRule>
    <cfRule type="expression" dxfId="484" priority="350">
      <formula>#REF!=F10</formula>
    </cfRule>
    <cfRule type="expression" dxfId="483" priority="351">
      <formula>#REF!&lt;&gt;F10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481B8-5519-4F21-BFA7-5F8D1B81EB6A}">
  <sheetPr codeName="Sheet27"/>
  <dimension ref="A1:I46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9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9" s="36" customFormat="1" ht="24.75" customHeight="1" x14ac:dyDescent="0.15">
      <c r="A2" s="29">
        <v>23</v>
      </c>
      <c r="B2" s="75" t="s">
        <v>128</v>
      </c>
      <c r="C2" s="91"/>
      <c r="D2" s="92"/>
      <c r="E2" s="93"/>
      <c r="F2" s="94"/>
      <c r="G2" s="34"/>
      <c r="H2" s="35"/>
    </row>
    <row r="3" spans="1:9" s="36" customFormat="1" ht="24.75" customHeight="1" x14ac:dyDescent="0.15">
      <c r="A3" s="29"/>
      <c r="B3" s="31" t="s">
        <v>24</v>
      </c>
      <c r="C3" s="48" t="s">
        <v>25</v>
      </c>
      <c r="D3" s="44">
        <v>2</v>
      </c>
      <c r="E3" s="45" t="s">
        <v>26</v>
      </c>
      <c r="F3" s="46"/>
      <c r="G3" s="41">
        <f>D3*F3</f>
        <v>0</v>
      </c>
      <c r="H3" s="50"/>
    </row>
    <row r="4" spans="1:9" s="36" customFormat="1" ht="24.75" customHeight="1" x14ac:dyDescent="0.15">
      <c r="A4" s="29"/>
      <c r="B4" s="31" t="s">
        <v>227</v>
      </c>
      <c r="C4" s="48" t="s">
        <v>27</v>
      </c>
      <c r="D4" s="44">
        <v>2</v>
      </c>
      <c r="E4" s="45" t="s">
        <v>26</v>
      </c>
      <c r="F4" s="46"/>
      <c r="G4" s="41">
        <f t="shared" ref="G4:G10" si="0">D4*F4</f>
        <v>0</v>
      </c>
      <c r="H4" s="50"/>
    </row>
    <row r="5" spans="1:9" s="36" customFormat="1" ht="24.75" customHeight="1" x14ac:dyDescent="0.15">
      <c r="A5" s="29"/>
      <c r="B5" s="31" t="s">
        <v>29</v>
      </c>
      <c r="C5" s="31" t="s">
        <v>30</v>
      </c>
      <c r="D5" s="44">
        <v>2</v>
      </c>
      <c r="E5" s="45" t="s">
        <v>31</v>
      </c>
      <c r="F5" s="46"/>
      <c r="G5" s="41">
        <f t="shared" si="0"/>
        <v>0</v>
      </c>
      <c r="H5" s="50"/>
    </row>
    <row r="6" spans="1:9" s="36" customFormat="1" ht="24.75" customHeight="1" x14ac:dyDescent="0.15">
      <c r="A6" s="29"/>
      <c r="B6" s="31" t="s">
        <v>29</v>
      </c>
      <c r="C6" s="31" t="s">
        <v>32</v>
      </c>
      <c r="D6" s="44">
        <v>4</v>
      </c>
      <c r="E6" s="45" t="s">
        <v>31</v>
      </c>
      <c r="F6" s="46"/>
      <c r="G6" s="41">
        <f t="shared" si="0"/>
        <v>0</v>
      </c>
      <c r="H6" s="50"/>
    </row>
    <row r="7" spans="1:9" s="36" customFormat="1" ht="24.75" customHeight="1" x14ac:dyDescent="0.15">
      <c r="A7" s="29"/>
      <c r="B7" s="31" t="s">
        <v>34</v>
      </c>
      <c r="C7" s="31" t="s">
        <v>35</v>
      </c>
      <c r="D7" s="44">
        <v>1</v>
      </c>
      <c r="E7" s="45" t="s">
        <v>31</v>
      </c>
      <c r="F7" s="46"/>
      <c r="G7" s="41">
        <f t="shared" si="0"/>
        <v>0</v>
      </c>
      <c r="H7" s="50"/>
    </row>
    <row r="8" spans="1:9" s="36" customFormat="1" ht="24.75" customHeight="1" x14ac:dyDescent="0.15">
      <c r="A8" s="29"/>
      <c r="B8" s="31" t="s">
        <v>37</v>
      </c>
      <c r="C8" s="31" t="s">
        <v>38</v>
      </c>
      <c r="D8" s="32">
        <v>8</v>
      </c>
      <c r="E8" s="33" t="s">
        <v>14</v>
      </c>
      <c r="F8" s="32"/>
      <c r="G8" s="41">
        <f t="shared" si="0"/>
        <v>0</v>
      </c>
      <c r="H8" s="50"/>
    </row>
    <row r="9" spans="1:9" s="36" customFormat="1" ht="24.75" customHeight="1" x14ac:dyDescent="0.15">
      <c r="A9" s="29"/>
      <c r="B9" s="31" t="s">
        <v>75</v>
      </c>
      <c r="C9" s="31"/>
      <c r="D9" s="44">
        <v>24</v>
      </c>
      <c r="E9" s="45" t="s">
        <v>76</v>
      </c>
      <c r="F9" s="46"/>
      <c r="G9" s="41">
        <f t="shared" si="0"/>
        <v>0</v>
      </c>
      <c r="H9" s="50"/>
    </row>
    <row r="10" spans="1:9" s="36" customFormat="1" ht="24.75" customHeight="1" x14ac:dyDescent="0.15">
      <c r="A10" s="29"/>
      <c r="B10" s="31" t="s">
        <v>54</v>
      </c>
      <c r="C10" s="31" t="s">
        <v>55</v>
      </c>
      <c r="D10" s="44">
        <v>2</v>
      </c>
      <c r="E10" s="45" t="s">
        <v>39</v>
      </c>
      <c r="F10" s="46"/>
      <c r="G10" s="41">
        <f t="shared" si="0"/>
        <v>0</v>
      </c>
      <c r="H10" s="49"/>
    </row>
    <row r="11" spans="1:9" ht="24.75" customHeight="1" x14ac:dyDescent="0.15">
      <c r="A11" s="49"/>
      <c r="B11" s="50"/>
      <c r="C11" s="50"/>
      <c r="D11" s="50"/>
      <c r="E11" s="50"/>
      <c r="F11" s="50"/>
      <c r="G11" s="51"/>
      <c r="H11" s="49"/>
    </row>
    <row r="12" spans="1:9" ht="24.75" customHeight="1" x14ac:dyDescent="0.15">
      <c r="A12" s="49"/>
      <c r="B12" s="50"/>
      <c r="C12" s="50"/>
      <c r="D12" s="50"/>
      <c r="E12" s="50"/>
      <c r="F12" s="50"/>
      <c r="G12" s="51"/>
      <c r="H12" s="50"/>
    </row>
    <row r="13" spans="1:9" ht="24.75" customHeight="1" x14ac:dyDescent="0.15">
      <c r="A13" s="49"/>
      <c r="B13" s="50"/>
      <c r="C13" s="50"/>
      <c r="D13" s="50"/>
      <c r="E13" s="50"/>
      <c r="F13" s="50"/>
      <c r="G13" s="51"/>
      <c r="H13" s="49"/>
    </row>
    <row r="14" spans="1:9" ht="24.75" customHeight="1" x14ac:dyDescent="0.15">
      <c r="A14" s="49"/>
      <c r="B14" s="50" t="s">
        <v>225</v>
      </c>
      <c r="C14" s="50"/>
      <c r="D14" s="50"/>
      <c r="E14" s="50"/>
      <c r="F14" s="50"/>
      <c r="G14" s="52">
        <f>SUM(G3:G11)</f>
        <v>0</v>
      </c>
      <c r="H14" s="50"/>
      <c r="I14" s="69"/>
    </row>
    <row r="15" spans="1:9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9" ht="24.75" customHeight="1" x14ac:dyDescent="0.15">
      <c r="A16" s="49"/>
      <c r="B16" s="50"/>
      <c r="C16" s="50"/>
      <c r="D16" s="50"/>
      <c r="E16" s="50"/>
      <c r="F16" s="50"/>
      <c r="G16" s="51"/>
      <c r="H16" s="49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49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49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0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0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</row>
    <row r="31" spans="1:8" ht="24.75" customHeight="1" x14ac:dyDescent="0.15">
      <c r="A31" s="49"/>
      <c r="B31" s="50"/>
      <c r="C31" s="50"/>
      <c r="D31" s="50"/>
      <c r="E31" s="50"/>
      <c r="F31" s="50"/>
      <c r="G31" s="51"/>
    </row>
    <row r="32" spans="1:8" ht="24.75" customHeight="1" x14ac:dyDescent="0.15">
      <c r="A32" s="49"/>
      <c r="B32" s="50"/>
      <c r="C32" s="50"/>
      <c r="D32" s="50"/>
      <c r="E32" s="50"/>
      <c r="F32" s="50"/>
      <c r="G32" s="51"/>
    </row>
    <row r="33" spans="1:8" ht="24.75" customHeight="1" x14ac:dyDescent="0.15">
      <c r="A33" s="49"/>
      <c r="B33" s="50"/>
      <c r="C33" s="50"/>
      <c r="D33" s="50"/>
      <c r="E33" s="50"/>
      <c r="F33" s="50"/>
      <c r="G33" s="51"/>
    </row>
    <row r="34" spans="1:8" ht="24.75" customHeight="1" x14ac:dyDescent="0.15">
      <c r="A34" s="49"/>
      <c r="B34" s="50"/>
      <c r="C34" s="50"/>
      <c r="D34" s="50"/>
      <c r="E34" s="50"/>
      <c r="F34" s="50"/>
      <c r="G34" s="51"/>
    </row>
    <row r="35" spans="1:8" ht="24.75" customHeight="1" x14ac:dyDescent="0.15"/>
    <row r="36" spans="1:8" ht="24.75" customHeight="1" x14ac:dyDescent="0.15"/>
    <row r="37" spans="1:8" ht="24.75" customHeight="1" x14ac:dyDescent="0.15"/>
    <row r="38" spans="1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1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1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1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1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1:8" s="53" customFormat="1" ht="24" customHeight="1" x14ac:dyDescent="0.15">
      <c r="B43" s="28"/>
      <c r="C43" s="28"/>
      <c r="D43" s="28"/>
      <c r="E43" s="28"/>
      <c r="F43" s="28"/>
      <c r="G43" s="54"/>
      <c r="H43" s="28"/>
    </row>
    <row r="44" spans="1:8" s="53" customFormat="1" ht="24" customHeight="1" x14ac:dyDescent="0.15">
      <c r="B44" s="28"/>
      <c r="C44" s="28"/>
      <c r="D44" s="28"/>
      <c r="E44" s="28"/>
      <c r="F44" s="28"/>
      <c r="G44" s="54"/>
      <c r="H44" s="28"/>
    </row>
    <row r="45" spans="1:8" s="53" customFormat="1" ht="24" customHeight="1" x14ac:dyDescent="0.15">
      <c r="B45" s="28"/>
      <c r="C45" s="28"/>
      <c r="D45" s="28"/>
      <c r="E45" s="28"/>
      <c r="F45" s="28"/>
      <c r="G45" s="54"/>
      <c r="H45" s="28"/>
    </row>
    <row r="46" spans="1:8" s="53" customFormat="1" ht="24" customHeight="1" x14ac:dyDescent="0.15">
      <c r="B46" s="28"/>
      <c r="C46" s="28"/>
      <c r="D46" s="28"/>
      <c r="E46" s="28"/>
      <c r="F46" s="28"/>
      <c r="G46" s="54"/>
      <c r="H46" s="28"/>
    </row>
  </sheetData>
  <autoFilter ref="A1:G10" xr:uid="{83A190A4-B0BA-47A5-9FA0-B241D05FE85E}"/>
  <phoneticPr fontId="4"/>
  <conditionalFormatting sqref="F2">
    <cfRule type="expression" dxfId="482" priority="349">
      <formula>#REF!=F2</formula>
    </cfRule>
    <cfRule type="expression" dxfId="481" priority="350">
      <formula>#REF!=F2</formula>
    </cfRule>
    <cfRule type="expression" dxfId="480" priority="351">
      <formula>#REF!&lt;&gt;F2</formula>
    </cfRule>
  </conditionalFormatting>
  <conditionalFormatting sqref="F9">
    <cfRule type="expression" dxfId="479" priority="343">
      <formula>#REF!=F9</formula>
    </cfRule>
    <cfRule type="expression" dxfId="478" priority="344">
      <formula>#REF!=F9</formula>
    </cfRule>
    <cfRule type="expression" dxfId="477" priority="345">
      <formula>#REF!&lt;&gt;F9</formula>
    </cfRule>
  </conditionalFormatting>
  <conditionalFormatting sqref="F7">
    <cfRule type="expression" dxfId="476" priority="346">
      <formula>#REF!=F7</formula>
    </cfRule>
    <cfRule type="expression" dxfId="475" priority="347">
      <formula>#REF!=F7</formula>
    </cfRule>
    <cfRule type="expression" dxfId="474" priority="348">
      <formula>#REF!&lt;&gt;F7</formula>
    </cfRule>
  </conditionalFormatting>
  <conditionalFormatting sqref="F3:F4">
    <cfRule type="expression" dxfId="473" priority="340">
      <formula>#REF!=F3</formula>
    </cfRule>
    <cfRule type="expression" dxfId="472" priority="341">
      <formula>#REF!=F3</formula>
    </cfRule>
    <cfRule type="expression" dxfId="471" priority="342">
      <formula>#REF!&lt;&gt;F3</formula>
    </cfRule>
  </conditionalFormatting>
  <conditionalFormatting sqref="F5:F6">
    <cfRule type="expression" dxfId="470" priority="337">
      <formula>#REF!=F5</formula>
    </cfRule>
    <cfRule type="expression" dxfId="469" priority="338">
      <formula>#REF!=F5</formula>
    </cfRule>
    <cfRule type="expression" dxfId="468" priority="339">
      <formula>#REF!&lt;&gt;F5</formula>
    </cfRule>
  </conditionalFormatting>
  <conditionalFormatting sqref="F10">
    <cfRule type="expression" dxfId="467" priority="334">
      <formula>#REF!=F10</formula>
    </cfRule>
    <cfRule type="expression" dxfId="466" priority="335">
      <formula>#REF!=F10</formula>
    </cfRule>
    <cfRule type="expression" dxfId="465" priority="336">
      <formula>#REF!&lt;&gt;F10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2AB2D-E46B-428A-A36D-4170B9E97119}">
  <sheetPr codeName="Sheet28"/>
  <dimension ref="A1:I47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9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9" s="36" customFormat="1" ht="24.75" customHeight="1" x14ac:dyDescent="0.15">
      <c r="A2" s="29">
        <v>24</v>
      </c>
      <c r="B2" s="75" t="s">
        <v>129</v>
      </c>
      <c r="C2" s="91"/>
      <c r="D2" s="92"/>
      <c r="E2" s="93"/>
      <c r="F2" s="94"/>
      <c r="G2" s="34" t="s">
        <v>8</v>
      </c>
      <c r="H2" s="35"/>
    </row>
    <row r="3" spans="1:9" s="36" customFormat="1" ht="24.75" customHeight="1" x14ac:dyDescent="0.15">
      <c r="A3" s="29"/>
      <c r="B3" s="31" t="s">
        <v>24</v>
      </c>
      <c r="C3" s="48" t="s">
        <v>25</v>
      </c>
      <c r="D3" s="44">
        <v>1</v>
      </c>
      <c r="E3" s="45" t="s">
        <v>26</v>
      </c>
      <c r="F3" s="46"/>
      <c r="G3" s="34">
        <f>D3*F3</f>
        <v>0</v>
      </c>
      <c r="H3" s="50"/>
    </row>
    <row r="4" spans="1:9" s="36" customFormat="1" ht="24.75" customHeight="1" x14ac:dyDescent="0.15">
      <c r="A4" s="29"/>
      <c r="B4" s="31" t="s">
        <v>227</v>
      </c>
      <c r="C4" s="48" t="s">
        <v>27</v>
      </c>
      <c r="D4" s="44">
        <v>1</v>
      </c>
      <c r="E4" s="45" t="s">
        <v>26</v>
      </c>
      <c r="F4" s="46"/>
      <c r="G4" s="34">
        <f t="shared" ref="G4:G11" si="0">D4*F4</f>
        <v>0</v>
      </c>
      <c r="H4" s="50"/>
    </row>
    <row r="5" spans="1:9" s="36" customFormat="1" ht="24.75" customHeight="1" x14ac:dyDescent="0.15">
      <c r="A5" s="29"/>
      <c r="B5" s="31" t="s">
        <v>29</v>
      </c>
      <c r="C5" s="31" t="s">
        <v>30</v>
      </c>
      <c r="D5" s="44">
        <v>2</v>
      </c>
      <c r="E5" s="45" t="s">
        <v>31</v>
      </c>
      <c r="F5" s="46"/>
      <c r="G5" s="34">
        <f t="shared" si="0"/>
        <v>0</v>
      </c>
      <c r="H5" s="50"/>
    </row>
    <row r="6" spans="1:9" s="36" customFormat="1" ht="24.75" customHeight="1" x14ac:dyDescent="0.15">
      <c r="A6" s="29"/>
      <c r="B6" s="31" t="s">
        <v>29</v>
      </c>
      <c r="C6" s="31" t="s">
        <v>32</v>
      </c>
      <c r="D6" s="44">
        <v>2</v>
      </c>
      <c r="E6" s="45" t="s">
        <v>31</v>
      </c>
      <c r="F6" s="46"/>
      <c r="G6" s="34">
        <f t="shared" si="0"/>
        <v>0</v>
      </c>
      <c r="H6" s="50"/>
    </row>
    <row r="7" spans="1:9" s="36" customFormat="1" ht="24.75" customHeight="1" x14ac:dyDescent="0.15">
      <c r="A7" s="29"/>
      <c r="B7" s="31" t="s">
        <v>37</v>
      </c>
      <c r="C7" s="31" t="s">
        <v>38</v>
      </c>
      <c r="D7" s="44">
        <v>3</v>
      </c>
      <c r="E7" s="45" t="s">
        <v>14</v>
      </c>
      <c r="F7" s="32"/>
      <c r="G7" s="34">
        <f t="shared" si="0"/>
        <v>0</v>
      </c>
      <c r="H7" s="50"/>
    </row>
    <row r="8" spans="1:9" s="36" customFormat="1" ht="24.75" customHeight="1" x14ac:dyDescent="0.15">
      <c r="A8" s="29"/>
      <c r="B8" s="89" t="s">
        <v>75</v>
      </c>
      <c r="C8" s="89"/>
      <c r="D8" s="44">
        <v>6</v>
      </c>
      <c r="E8" s="45" t="s">
        <v>76</v>
      </c>
      <c r="F8" s="46"/>
      <c r="G8" s="34">
        <f t="shared" si="0"/>
        <v>0</v>
      </c>
      <c r="H8" s="50"/>
    </row>
    <row r="9" spans="1:9" s="36" customFormat="1" ht="24.75" customHeight="1" x14ac:dyDescent="0.15">
      <c r="A9" s="29"/>
      <c r="B9" s="31" t="s">
        <v>54</v>
      </c>
      <c r="C9" s="31" t="s">
        <v>55</v>
      </c>
      <c r="D9" s="61">
        <v>1</v>
      </c>
      <c r="E9" s="80" t="s">
        <v>14</v>
      </c>
      <c r="F9" s="46"/>
      <c r="G9" s="34">
        <f t="shared" si="0"/>
        <v>0</v>
      </c>
      <c r="H9" s="50"/>
    </row>
    <row r="10" spans="1:9" s="36" customFormat="1" ht="24.75" customHeight="1" x14ac:dyDescent="0.15">
      <c r="A10" s="29"/>
      <c r="B10" s="42" t="s">
        <v>56</v>
      </c>
      <c r="C10" s="81" t="s">
        <v>57</v>
      </c>
      <c r="D10" s="38">
        <v>1</v>
      </c>
      <c r="E10" s="43" t="s">
        <v>14</v>
      </c>
      <c r="F10" s="46"/>
      <c r="G10" s="34">
        <f t="shared" si="0"/>
        <v>0</v>
      </c>
      <c r="H10" s="49"/>
    </row>
    <row r="11" spans="1:9" s="36" customFormat="1" ht="24.75" customHeight="1" x14ac:dyDescent="0.15">
      <c r="A11" s="29"/>
      <c r="B11" s="31" t="s">
        <v>58</v>
      </c>
      <c r="C11" s="31" t="s">
        <v>59</v>
      </c>
      <c r="D11" s="89">
        <v>1</v>
      </c>
      <c r="E11" s="62" t="s">
        <v>155</v>
      </c>
      <c r="F11" s="46"/>
      <c r="G11" s="34">
        <f t="shared" si="0"/>
        <v>0</v>
      </c>
      <c r="H11" s="49"/>
    </row>
    <row r="12" spans="1:9" ht="24.75" customHeight="1" x14ac:dyDescent="0.15">
      <c r="A12" s="49"/>
      <c r="B12" s="50"/>
      <c r="C12" s="50"/>
      <c r="D12" s="50"/>
      <c r="E12" s="50"/>
      <c r="F12" s="50"/>
      <c r="G12" s="51"/>
      <c r="H12" s="50"/>
    </row>
    <row r="13" spans="1:9" ht="24.75" customHeight="1" x14ac:dyDescent="0.15">
      <c r="A13" s="49"/>
      <c r="B13" s="50"/>
      <c r="C13" s="50"/>
      <c r="D13" s="50"/>
      <c r="E13" s="50"/>
      <c r="F13" s="50"/>
      <c r="G13" s="51"/>
      <c r="H13" s="49"/>
    </row>
    <row r="14" spans="1:9" ht="24.75" customHeight="1" x14ac:dyDescent="0.15">
      <c r="A14" s="49"/>
      <c r="B14" s="50"/>
      <c r="C14" s="50"/>
      <c r="D14" s="50"/>
      <c r="E14" s="50"/>
      <c r="F14" s="50"/>
      <c r="G14" s="51"/>
      <c r="H14" s="50"/>
    </row>
    <row r="15" spans="1:9" ht="24.75" customHeight="1" x14ac:dyDescent="0.15">
      <c r="A15" s="49"/>
      <c r="B15" s="50" t="s">
        <v>225</v>
      </c>
      <c r="C15" s="50"/>
      <c r="D15" s="50"/>
      <c r="E15" s="50"/>
      <c r="F15" s="50"/>
      <c r="G15" s="52">
        <f>SUM(G3:G12)</f>
        <v>0</v>
      </c>
      <c r="H15" s="50"/>
      <c r="I15" s="69"/>
    </row>
    <row r="16" spans="1:9" ht="24.75" customHeight="1" x14ac:dyDescent="0.15">
      <c r="A16" s="49"/>
      <c r="B16" s="50"/>
      <c r="C16" s="50"/>
      <c r="D16" s="50"/>
      <c r="E16" s="50"/>
      <c r="F16" s="50"/>
      <c r="G16" s="51"/>
      <c r="H16" s="49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49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49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0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0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0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</row>
    <row r="31" spans="1:8" ht="24.75" customHeight="1" x14ac:dyDescent="0.15">
      <c r="A31" s="49"/>
      <c r="B31" s="50"/>
      <c r="C31" s="50"/>
      <c r="D31" s="50"/>
      <c r="E31" s="50"/>
      <c r="F31" s="50"/>
      <c r="G31" s="51"/>
    </row>
    <row r="32" spans="1:8" ht="24.75" customHeight="1" x14ac:dyDescent="0.15">
      <c r="A32" s="49"/>
      <c r="B32" s="50"/>
      <c r="C32" s="50"/>
      <c r="D32" s="50"/>
      <c r="E32" s="50"/>
      <c r="F32" s="50"/>
      <c r="G32" s="51"/>
    </row>
    <row r="33" spans="1:8" ht="24.75" customHeight="1" x14ac:dyDescent="0.15">
      <c r="A33" s="49"/>
      <c r="B33" s="50"/>
      <c r="C33" s="50"/>
      <c r="D33" s="50"/>
      <c r="E33" s="50"/>
      <c r="F33" s="50"/>
      <c r="G33" s="51"/>
    </row>
    <row r="34" spans="1:8" ht="24.75" customHeight="1" x14ac:dyDescent="0.15">
      <c r="A34" s="49"/>
      <c r="B34" s="50"/>
      <c r="C34" s="50"/>
      <c r="D34" s="50"/>
      <c r="E34" s="50"/>
      <c r="F34" s="50"/>
      <c r="G34" s="51"/>
    </row>
    <row r="35" spans="1:8" ht="24.75" customHeight="1" x14ac:dyDescent="0.15">
      <c r="A35" s="49"/>
      <c r="B35" s="50"/>
      <c r="C35" s="50"/>
      <c r="D35" s="50"/>
      <c r="E35" s="50"/>
      <c r="F35" s="50"/>
      <c r="G35" s="51"/>
    </row>
    <row r="36" spans="1:8" ht="24.75" customHeight="1" x14ac:dyDescent="0.15"/>
    <row r="37" spans="1:8" ht="24.75" customHeight="1" x14ac:dyDescent="0.15"/>
    <row r="38" spans="1:8" ht="24.75" customHeight="1" x14ac:dyDescent="0.15"/>
    <row r="39" spans="1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1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1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1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1:8" s="53" customFormat="1" ht="24" customHeight="1" x14ac:dyDescent="0.15">
      <c r="B43" s="28"/>
      <c r="C43" s="28"/>
      <c r="D43" s="28"/>
      <c r="E43" s="28"/>
      <c r="F43" s="28"/>
      <c r="G43" s="54"/>
      <c r="H43" s="28"/>
    </row>
    <row r="44" spans="1:8" s="53" customFormat="1" ht="24" customHeight="1" x14ac:dyDescent="0.15">
      <c r="B44" s="28"/>
      <c r="C44" s="28"/>
      <c r="D44" s="28"/>
      <c r="E44" s="28"/>
      <c r="F44" s="28"/>
      <c r="G44" s="54"/>
      <c r="H44" s="28"/>
    </row>
    <row r="45" spans="1:8" s="53" customFormat="1" ht="24" customHeight="1" x14ac:dyDescent="0.15">
      <c r="B45" s="28"/>
      <c r="C45" s="28"/>
      <c r="D45" s="28"/>
      <c r="E45" s="28"/>
      <c r="F45" s="28"/>
      <c r="G45" s="54"/>
      <c r="H45" s="28"/>
    </row>
    <row r="46" spans="1:8" s="53" customFormat="1" ht="24" customHeight="1" x14ac:dyDescent="0.15">
      <c r="B46" s="28"/>
      <c r="C46" s="28"/>
      <c r="D46" s="28"/>
      <c r="E46" s="28"/>
      <c r="F46" s="28"/>
      <c r="G46" s="54"/>
      <c r="H46" s="28"/>
    </row>
    <row r="47" spans="1:8" s="53" customFormat="1" ht="24" customHeight="1" x14ac:dyDescent="0.15">
      <c r="B47" s="28"/>
      <c r="C47" s="28"/>
      <c r="D47" s="28"/>
      <c r="E47" s="28"/>
      <c r="F47" s="28"/>
      <c r="G47" s="54"/>
      <c r="H47" s="28"/>
    </row>
  </sheetData>
  <autoFilter ref="A1:G11" xr:uid="{83A190A4-B0BA-47A5-9FA0-B241D05FE85E}"/>
  <phoneticPr fontId="4"/>
  <conditionalFormatting sqref="F2">
    <cfRule type="expression" dxfId="464" priority="331">
      <formula>#REF!=F2</formula>
    </cfRule>
    <cfRule type="expression" dxfId="463" priority="332">
      <formula>#REF!=F2</formula>
    </cfRule>
    <cfRule type="expression" dxfId="462" priority="333">
      <formula>#REF!&lt;&gt;F2</formula>
    </cfRule>
  </conditionalFormatting>
  <conditionalFormatting sqref="F3:F4">
    <cfRule type="expression" dxfId="461" priority="328">
      <formula>#REF!=F3</formula>
    </cfRule>
    <cfRule type="expression" dxfId="460" priority="329">
      <formula>#REF!=F3</formula>
    </cfRule>
    <cfRule type="expression" dxfId="459" priority="330">
      <formula>#REF!&lt;&gt;F3</formula>
    </cfRule>
  </conditionalFormatting>
  <conditionalFormatting sqref="F5:F6">
    <cfRule type="expression" dxfId="458" priority="325">
      <formula>#REF!=F5</formula>
    </cfRule>
    <cfRule type="expression" dxfId="457" priority="326">
      <formula>#REF!=F5</formula>
    </cfRule>
    <cfRule type="expression" dxfId="456" priority="327">
      <formula>#REF!&lt;&gt;F5</formula>
    </cfRule>
  </conditionalFormatting>
  <conditionalFormatting sqref="F8">
    <cfRule type="expression" dxfId="455" priority="322">
      <formula>#REF!=F8</formula>
    </cfRule>
    <cfRule type="expression" dxfId="454" priority="323">
      <formula>#REF!=F8</formula>
    </cfRule>
    <cfRule type="expression" dxfId="453" priority="324">
      <formula>#REF!&lt;&gt;F8</formula>
    </cfRule>
  </conditionalFormatting>
  <conditionalFormatting sqref="F9">
    <cfRule type="expression" dxfId="452" priority="319">
      <formula>#REF!=F9</formula>
    </cfRule>
    <cfRule type="expression" dxfId="451" priority="320">
      <formula>#REF!=F9</formula>
    </cfRule>
    <cfRule type="expression" dxfId="450" priority="321">
      <formula>#REF!&lt;&gt;F9</formula>
    </cfRule>
  </conditionalFormatting>
  <conditionalFormatting sqref="F10">
    <cfRule type="expression" dxfId="449" priority="316">
      <formula>#REF!=F10</formula>
    </cfRule>
    <cfRule type="expression" dxfId="448" priority="317">
      <formula>#REF!=F10</formula>
    </cfRule>
    <cfRule type="expression" dxfId="447" priority="318">
      <formula>#REF!&lt;&gt;F10</formula>
    </cfRule>
  </conditionalFormatting>
  <conditionalFormatting sqref="F10">
    <cfRule type="expression" dxfId="446" priority="313">
      <formula>#REF!=F10</formula>
    </cfRule>
    <cfRule type="expression" dxfId="445" priority="314">
      <formula>#REF!=F10</formula>
    </cfRule>
    <cfRule type="expression" dxfId="444" priority="315">
      <formula>#REF!&lt;&gt;F10</formula>
    </cfRule>
  </conditionalFormatting>
  <conditionalFormatting sqref="F11">
    <cfRule type="expression" dxfId="443" priority="310">
      <formula>#REF!=F11</formula>
    </cfRule>
    <cfRule type="expression" dxfId="442" priority="311">
      <formula>#REF!=F11</formula>
    </cfRule>
    <cfRule type="expression" dxfId="441" priority="312">
      <formula>#REF!&lt;&gt;F11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7D053-69D9-4153-B3A4-C488F52643EB}">
  <sheetPr codeName="Sheet29"/>
  <dimension ref="A1:I39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9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9" s="36" customFormat="1" ht="24.75" customHeight="1" x14ac:dyDescent="0.15">
      <c r="A2" s="29">
        <v>25</v>
      </c>
      <c r="B2" s="75" t="s">
        <v>130</v>
      </c>
      <c r="C2" s="91"/>
      <c r="D2" s="92"/>
      <c r="E2" s="93"/>
      <c r="F2" s="94"/>
      <c r="G2" s="34" t="s">
        <v>8</v>
      </c>
      <c r="H2" s="35"/>
    </row>
    <row r="3" spans="1:9" s="36" customFormat="1" ht="24.75" customHeight="1" x14ac:dyDescent="0.15">
      <c r="A3" s="29"/>
      <c r="B3" s="31" t="s">
        <v>24</v>
      </c>
      <c r="C3" s="48" t="s">
        <v>25</v>
      </c>
      <c r="D3" s="44">
        <v>1</v>
      </c>
      <c r="E3" s="43" t="s">
        <v>99</v>
      </c>
      <c r="F3" s="46"/>
      <c r="G3" s="34">
        <f>D3*F3</f>
        <v>0</v>
      </c>
      <c r="H3" s="50"/>
    </row>
    <row r="4" spans="1:9" s="36" customFormat="1" ht="24.75" customHeight="1" x14ac:dyDescent="0.15">
      <c r="A4" s="29"/>
      <c r="B4" s="31" t="s">
        <v>227</v>
      </c>
      <c r="C4" s="48" t="s">
        <v>27</v>
      </c>
      <c r="D4" s="64">
        <v>1</v>
      </c>
      <c r="E4" s="65" t="s">
        <v>48</v>
      </c>
      <c r="F4" s="46"/>
      <c r="G4" s="34">
        <f t="shared" ref="G4:G11" si="0">D4*F4</f>
        <v>0</v>
      </c>
      <c r="H4" s="50"/>
    </row>
    <row r="5" spans="1:9" s="36" customFormat="1" ht="24.75" customHeight="1" x14ac:dyDescent="0.15">
      <c r="A5" s="29"/>
      <c r="B5" s="31" t="s">
        <v>29</v>
      </c>
      <c r="C5" s="31" t="s">
        <v>100</v>
      </c>
      <c r="D5" s="44">
        <v>2</v>
      </c>
      <c r="E5" s="33" t="s">
        <v>21</v>
      </c>
      <c r="F5" s="46"/>
      <c r="G5" s="34">
        <f t="shared" si="0"/>
        <v>0</v>
      </c>
      <c r="H5" s="50"/>
    </row>
    <row r="6" spans="1:9" s="36" customFormat="1" ht="24.75" customHeight="1" x14ac:dyDescent="0.15">
      <c r="A6" s="29"/>
      <c r="B6" s="31" t="s">
        <v>29</v>
      </c>
      <c r="C6" s="31" t="s">
        <v>101</v>
      </c>
      <c r="D6" s="44">
        <v>2</v>
      </c>
      <c r="E6" s="45" t="s">
        <v>21</v>
      </c>
      <c r="F6" s="46"/>
      <c r="G6" s="34">
        <f t="shared" si="0"/>
        <v>0</v>
      </c>
      <c r="H6" s="50"/>
    </row>
    <row r="7" spans="1:9" s="36" customFormat="1" ht="24.75" customHeight="1" x14ac:dyDescent="0.15">
      <c r="A7" s="29"/>
      <c r="B7" s="31" t="s">
        <v>37</v>
      </c>
      <c r="C7" s="31" t="s">
        <v>38</v>
      </c>
      <c r="D7" s="44">
        <v>3</v>
      </c>
      <c r="E7" s="45" t="s">
        <v>14</v>
      </c>
      <c r="F7" s="32"/>
      <c r="G7" s="34">
        <f t="shared" si="0"/>
        <v>0</v>
      </c>
      <c r="H7" s="50"/>
    </row>
    <row r="8" spans="1:9" s="36" customFormat="1" ht="24.75" customHeight="1" x14ac:dyDescent="0.15">
      <c r="A8" s="29"/>
      <c r="B8" s="89" t="s">
        <v>75</v>
      </c>
      <c r="C8" s="89"/>
      <c r="D8" s="44">
        <v>6</v>
      </c>
      <c r="E8" s="45" t="s">
        <v>76</v>
      </c>
      <c r="F8" s="46"/>
      <c r="G8" s="34">
        <f t="shared" si="0"/>
        <v>0</v>
      </c>
      <c r="H8" s="50"/>
    </row>
    <row r="9" spans="1:9" s="36" customFormat="1" ht="24.75" customHeight="1" x14ac:dyDescent="0.15">
      <c r="A9" s="29"/>
      <c r="B9" s="31" t="s">
        <v>54</v>
      </c>
      <c r="C9" s="31" t="s">
        <v>55</v>
      </c>
      <c r="D9" s="61">
        <v>1</v>
      </c>
      <c r="E9" s="80" t="s">
        <v>14</v>
      </c>
      <c r="F9" s="46"/>
      <c r="G9" s="34">
        <f t="shared" si="0"/>
        <v>0</v>
      </c>
      <c r="H9" s="50"/>
    </row>
    <row r="10" spans="1:9" s="36" customFormat="1" ht="24.75" customHeight="1" x14ac:dyDescent="0.15">
      <c r="A10" s="29"/>
      <c r="B10" s="42" t="s">
        <v>56</v>
      </c>
      <c r="C10" s="81" t="s">
        <v>57</v>
      </c>
      <c r="D10" s="38">
        <v>1</v>
      </c>
      <c r="E10" s="43" t="s">
        <v>14</v>
      </c>
      <c r="F10" s="46"/>
      <c r="G10" s="34">
        <f t="shared" si="0"/>
        <v>0</v>
      </c>
      <c r="H10" s="49"/>
    </row>
    <row r="11" spans="1:9" s="36" customFormat="1" ht="24.75" customHeight="1" x14ac:dyDescent="0.15">
      <c r="A11" s="29"/>
      <c r="B11" s="31" t="s">
        <v>58</v>
      </c>
      <c r="C11" s="31" t="s">
        <v>59</v>
      </c>
      <c r="D11" s="89">
        <v>1</v>
      </c>
      <c r="E11" s="62" t="s">
        <v>155</v>
      </c>
      <c r="F11" s="46"/>
      <c r="G11" s="34">
        <f t="shared" si="0"/>
        <v>0</v>
      </c>
      <c r="H11" s="49"/>
    </row>
    <row r="12" spans="1:9" ht="24.75" customHeight="1" x14ac:dyDescent="0.15">
      <c r="A12" s="49"/>
      <c r="B12" s="50"/>
      <c r="C12" s="50"/>
      <c r="D12" s="50"/>
      <c r="E12" s="50"/>
      <c r="F12" s="50"/>
      <c r="G12" s="51"/>
      <c r="H12" s="50"/>
    </row>
    <row r="13" spans="1:9" ht="24.75" customHeight="1" x14ac:dyDescent="0.15">
      <c r="A13" s="49"/>
      <c r="B13" s="50"/>
      <c r="C13" s="50"/>
      <c r="D13" s="50"/>
      <c r="E13" s="50"/>
      <c r="F13" s="50"/>
      <c r="G13" s="51"/>
      <c r="H13" s="49"/>
    </row>
    <row r="14" spans="1:9" ht="24.75" customHeight="1" x14ac:dyDescent="0.15">
      <c r="A14" s="49"/>
      <c r="B14" s="50"/>
      <c r="C14" s="50"/>
      <c r="D14" s="50"/>
      <c r="E14" s="50"/>
      <c r="F14" s="50"/>
      <c r="G14" s="51"/>
      <c r="H14" s="50"/>
    </row>
    <row r="15" spans="1:9" ht="24.75" customHeight="1" x14ac:dyDescent="0.15">
      <c r="A15" s="49"/>
      <c r="B15" s="50" t="s">
        <v>225</v>
      </c>
      <c r="C15" s="50"/>
      <c r="D15" s="50"/>
      <c r="E15" s="50"/>
      <c r="F15" s="50"/>
      <c r="G15" s="52">
        <f>SUM(G3:G12)</f>
        <v>0</v>
      </c>
      <c r="H15" s="50"/>
      <c r="I15" s="69"/>
    </row>
    <row r="16" spans="1:9" ht="24.75" customHeight="1" x14ac:dyDescent="0.15">
      <c r="A16" s="49"/>
      <c r="B16" s="50"/>
      <c r="C16" s="50"/>
      <c r="D16" s="50"/>
      <c r="E16" s="50"/>
      <c r="F16" s="50"/>
      <c r="G16" s="51"/>
      <c r="H16" s="49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49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3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/>
    <row r="27" spans="1:8" ht="24.75" customHeight="1" x14ac:dyDescent="0.15"/>
    <row r="28" spans="1:8" ht="24.75" customHeight="1" x14ac:dyDescent="0.15"/>
    <row r="29" spans="1:8" s="53" customFormat="1" ht="24.75" customHeight="1" x14ac:dyDescent="0.15">
      <c r="B29" s="28"/>
      <c r="C29" s="28"/>
      <c r="D29" s="28"/>
      <c r="E29" s="28"/>
      <c r="F29" s="28"/>
      <c r="G29" s="54"/>
      <c r="H29" s="28"/>
    </row>
    <row r="30" spans="1:8" s="53" customFormat="1" ht="24.75" customHeight="1" x14ac:dyDescent="0.15">
      <c r="B30" s="28"/>
      <c r="C30" s="28"/>
      <c r="D30" s="28"/>
      <c r="E30" s="28"/>
      <c r="F30" s="28"/>
      <c r="G30" s="54"/>
      <c r="H30" s="28"/>
    </row>
    <row r="31" spans="1:8" s="53" customFormat="1" ht="24.75" customHeight="1" x14ac:dyDescent="0.15">
      <c r="B31" s="28"/>
      <c r="C31" s="28"/>
      <c r="D31" s="28"/>
      <c r="E31" s="28"/>
      <c r="F31" s="28"/>
      <c r="G31" s="54"/>
      <c r="H31" s="28"/>
    </row>
    <row r="32" spans="1:8" s="53" customFormat="1" ht="24.75" customHeight="1" x14ac:dyDescent="0.15">
      <c r="B32" s="28"/>
      <c r="C32" s="28"/>
      <c r="D32" s="28"/>
      <c r="E32" s="28"/>
      <c r="F32" s="28"/>
      <c r="G32" s="54"/>
      <c r="H32" s="28"/>
    </row>
    <row r="33" spans="2:8" s="53" customFormat="1" ht="24.75" customHeight="1" x14ac:dyDescent="0.15">
      <c r="B33" s="28"/>
      <c r="C33" s="28"/>
      <c r="D33" s="28"/>
      <c r="E33" s="28"/>
      <c r="F33" s="28"/>
      <c r="G33" s="54"/>
      <c r="H33" s="28"/>
    </row>
    <row r="34" spans="2:8" s="53" customFormat="1" ht="24.75" customHeight="1" x14ac:dyDescent="0.15">
      <c r="B34" s="28"/>
      <c r="C34" s="28"/>
      <c r="D34" s="28"/>
      <c r="E34" s="28"/>
      <c r="F34" s="28"/>
      <c r="G34" s="54"/>
      <c r="H34" s="28"/>
    </row>
    <row r="35" spans="2:8" s="53" customFormat="1" ht="24.75" customHeight="1" x14ac:dyDescent="0.15">
      <c r="B35" s="28"/>
      <c r="C35" s="28"/>
      <c r="D35" s="28"/>
      <c r="E35" s="28"/>
      <c r="F35" s="28"/>
      <c r="G35" s="54"/>
      <c r="H35" s="28"/>
    </row>
    <row r="36" spans="2:8" s="53" customFormat="1" ht="24.75" customHeight="1" x14ac:dyDescent="0.15">
      <c r="B36" s="28"/>
      <c r="C36" s="28"/>
      <c r="D36" s="28"/>
      <c r="E36" s="28"/>
      <c r="F36" s="28"/>
      <c r="G36" s="54"/>
      <c r="H36" s="28"/>
    </row>
    <row r="37" spans="2:8" s="53" customFormat="1" ht="24.75" customHeight="1" x14ac:dyDescent="0.15">
      <c r="B37" s="28"/>
      <c r="C37" s="28"/>
      <c r="D37" s="28"/>
      <c r="E37" s="28"/>
      <c r="F37" s="28"/>
      <c r="G37" s="54"/>
      <c r="H37" s="28"/>
    </row>
    <row r="38" spans="2:8" ht="24.75" customHeight="1" x14ac:dyDescent="0.15"/>
    <row r="39" spans="2:8" ht="24.75" customHeight="1" x14ac:dyDescent="0.15"/>
  </sheetData>
  <autoFilter ref="A1:G11" xr:uid="{83A190A4-B0BA-47A5-9FA0-B241D05FE85E}"/>
  <phoneticPr fontId="4"/>
  <conditionalFormatting sqref="F2">
    <cfRule type="expression" dxfId="440" priority="310">
      <formula>#REF!=F2</formula>
    </cfRule>
    <cfRule type="expression" dxfId="439" priority="311">
      <formula>#REF!=F2</formula>
    </cfRule>
    <cfRule type="expression" dxfId="438" priority="312">
      <formula>#REF!&lt;&gt;F2</formula>
    </cfRule>
  </conditionalFormatting>
  <conditionalFormatting sqref="F3:F4">
    <cfRule type="expression" dxfId="437" priority="307">
      <formula>#REF!=F3</formula>
    </cfRule>
    <cfRule type="expression" dxfId="436" priority="308">
      <formula>#REF!=F3</formula>
    </cfRule>
    <cfRule type="expression" dxfId="435" priority="309">
      <formula>#REF!&lt;&gt;F3</formula>
    </cfRule>
  </conditionalFormatting>
  <conditionalFormatting sqref="F5:F6">
    <cfRule type="expression" dxfId="434" priority="304">
      <formula>#REF!=F5</formula>
    </cfRule>
    <cfRule type="expression" dxfId="433" priority="305">
      <formula>#REF!=F5</formula>
    </cfRule>
    <cfRule type="expression" dxfId="432" priority="306">
      <formula>#REF!&lt;&gt;F5</formula>
    </cfRule>
  </conditionalFormatting>
  <conditionalFormatting sqref="F8">
    <cfRule type="expression" dxfId="431" priority="301">
      <formula>#REF!=F8</formula>
    </cfRule>
    <cfRule type="expression" dxfId="430" priority="302">
      <formula>#REF!=F8</formula>
    </cfRule>
    <cfRule type="expression" dxfId="429" priority="303">
      <formula>#REF!&lt;&gt;F8</formula>
    </cfRule>
  </conditionalFormatting>
  <conditionalFormatting sqref="F9">
    <cfRule type="expression" dxfId="428" priority="298">
      <formula>#REF!=F9</formula>
    </cfRule>
    <cfRule type="expression" dxfId="427" priority="299">
      <formula>#REF!=F9</formula>
    </cfRule>
    <cfRule type="expression" dxfId="426" priority="300">
      <formula>#REF!&lt;&gt;F9</formula>
    </cfRule>
  </conditionalFormatting>
  <conditionalFormatting sqref="F10">
    <cfRule type="expression" dxfId="425" priority="295">
      <formula>#REF!=F10</formula>
    </cfRule>
    <cfRule type="expression" dxfId="424" priority="296">
      <formula>#REF!=F10</formula>
    </cfRule>
    <cfRule type="expression" dxfId="423" priority="297">
      <formula>#REF!&lt;&gt;F10</formula>
    </cfRule>
  </conditionalFormatting>
  <conditionalFormatting sqref="F10">
    <cfRule type="expression" dxfId="422" priority="292">
      <formula>#REF!=F10</formula>
    </cfRule>
    <cfRule type="expression" dxfId="421" priority="293">
      <formula>#REF!=F10</formula>
    </cfRule>
    <cfRule type="expression" dxfId="420" priority="294">
      <formula>#REF!&lt;&gt;F10</formula>
    </cfRule>
  </conditionalFormatting>
  <conditionalFormatting sqref="F11">
    <cfRule type="expression" dxfId="419" priority="289">
      <formula>#REF!=F11</formula>
    </cfRule>
    <cfRule type="expression" dxfId="418" priority="290">
      <formula>#REF!=F11</formula>
    </cfRule>
    <cfRule type="expression" dxfId="417" priority="291">
      <formula>#REF!&lt;&gt;F11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98652-712A-4929-9890-8FB86D6B79C4}">
  <sheetPr codeName="Sheet30"/>
  <dimension ref="A1:I45"/>
  <sheetViews>
    <sheetView view="pageBreakPreview" zoomScaleNormal="100" zoomScaleSheetLayoutView="100" workbookViewId="0">
      <selection activeCell="G4" sqref="G4:G8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9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9" s="36" customFormat="1" ht="24.75" customHeight="1" x14ac:dyDescent="0.15">
      <c r="A2" s="29">
        <v>26</v>
      </c>
      <c r="B2" s="82" t="s">
        <v>131</v>
      </c>
      <c r="C2" s="81"/>
      <c r="D2" s="64"/>
      <c r="E2" s="65"/>
      <c r="F2" s="46"/>
      <c r="G2" s="34"/>
      <c r="H2" s="35"/>
    </row>
    <row r="3" spans="1:9" s="36" customFormat="1" ht="24.75" customHeight="1" x14ac:dyDescent="0.15">
      <c r="A3" s="29"/>
      <c r="B3" s="31" t="s">
        <v>24</v>
      </c>
      <c r="C3" s="48" t="s">
        <v>132</v>
      </c>
      <c r="D3" s="44">
        <v>1</v>
      </c>
      <c r="E3" s="45" t="s">
        <v>26</v>
      </c>
      <c r="F3" s="46"/>
      <c r="G3" s="41">
        <f>D3*F3</f>
        <v>0</v>
      </c>
      <c r="H3" s="50"/>
    </row>
    <row r="4" spans="1:9" s="36" customFormat="1" ht="24.75" customHeight="1" x14ac:dyDescent="0.15">
      <c r="A4" s="29"/>
      <c r="B4" s="31" t="s">
        <v>227</v>
      </c>
      <c r="C4" s="48" t="s">
        <v>133</v>
      </c>
      <c r="D4" s="44">
        <v>1</v>
      </c>
      <c r="E4" s="45" t="s">
        <v>26</v>
      </c>
      <c r="F4" s="46"/>
      <c r="G4" s="41">
        <f t="shared" ref="G4:G8" si="0">D4*F4</f>
        <v>0</v>
      </c>
      <c r="H4" s="50"/>
    </row>
    <row r="5" spans="1:9" s="36" customFormat="1" ht="24.75" customHeight="1" x14ac:dyDescent="0.15">
      <c r="A5" s="29"/>
      <c r="B5" s="31" t="s">
        <v>29</v>
      </c>
      <c r="C5" s="31" t="s">
        <v>134</v>
      </c>
      <c r="D5" s="44">
        <v>2</v>
      </c>
      <c r="E5" s="45" t="s">
        <v>31</v>
      </c>
      <c r="F5" s="46"/>
      <c r="G5" s="41">
        <f t="shared" si="0"/>
        <v>0</v>
      </c>
      <c r="H5" s="50"/>
    </row>
    <row r="6" spans="1:9" s="36" customFormat="1" ht="24.75" customHeight="1" x14ac:dyDescent="0.15">
      <c r="A6" s="29"/>
      <c r="B6" s="31" t="s">
        <v>29</v>
      </c>
      <c r="C6" s="31" t="s">
        <v>30</v>
      </c>
      <c r="D6" s="44">
        <v>2</v>
      </c>
      <c r="E6" s="45" t="s">
        <v>31</v>
      </c>
      <c r="F6" s="46"/>
      <c r="G6" s="41">
        <f t="shared" si="0"/>
        <v>0</v>
      </c>
      <c r="H6" s="50"/>
    </row>
    <row r="7" spans="1:9" s="36" customFormat="1" ht="24.75" customHeight="1" x14ac:dyDescent="0.15">
      <c r="A7" s="29"/>
      <c r="B7" s="31" t="s">
        <v>37</v>
      </c>
      <c r="C7" s="31" t="s">
        <v>38</v>
      </c>
      <c r="D7" s="44">
        <v>4</v>
      </c>
      <c r="E7" s="45" t="s">
        <v>14</v>
      </c>
      <c r="F7" s="32"/>
      <c r="G7" s="41">
        <f t="shared" si="0"/>
        <v>0</v>
      </c>
      <c r="H7" s="50"/>
    </row>
    <row r="8" spans="1:9" s="36" customFormat="1" ht="24.75" customHeight="1" x14ac:dyDescent="0.15">
      <c r="A8" s="29"/>
      <c r="B8" s="89" t="s">
        <v>75</v>
      </c>
      <c r="C8" s="89"/>
      <c r="D8" s="44">
        <v>6</v>
      </c>
      <c r="E8" s="45" t="s">
        <v>76</v>
      </c>
      <c r="F8" s="46"/>
      <c r="G8" s="41">
        <f t="shared" si="0"/>
        <v>0</v>
      </c>
      <c r="H8" s="50"/>
    </row>
    <row r="9" spans="1:9" ht="24.75" customHeight="1" x14ac:dyDescent="0.15">
      <c r="A9" s="49"/>
      <c r="B9" s="50"/>
      <c r="C9" s="50"/>
      <c r="D9" s="50"/>
      <c r="E9" s="50"/>
      <c r="F9" s="50"/>
      <c r="G9" s="51"/>
      <c r="H9" s="50"/>
    </row>
    <row r="10" spans="1:9" ht="24.75" customHeight="1" x14ac:dyDescent="0.15">
      <c r="A10" s="49"/>
      <c r="B10" s="50"/>
      <c r="C10" s="50"/>
      <c r="D10" s="50"/>
      <c r="E10" s="50"/>
      <c r="F10" s="50"/>
      <c r="G10" s="51"/>
      <c r="H10" s="49"/>
    </row>
    <row r="11" spans="1:9" ht="24.75" customHeight="1" x14ac:dyDescent="0.15">
      <c r="A11" s="49"/>
      <c r="B11" s="50"/>
      <c r="C11" s="50"/>
      <c r="D11" s="50"/>
      <c r="E11" s="50"/>
      <c r="F11" s="50"/>
      <c r="G11" s="51"/>
      <c r="H11" s="49"/>
    </row>
    <row r="12" spans="1:9" ht="24.75" customHeight="1" x14ac:dyDescent="0.15">
      <c r="A12" s="49"/>
      <c r="B12" s="50" t="s">
        <v>225</v>
      </c>
      <c r="C12" s="50"/>
      <c r="D12" s="50"/>
      <c r="E12" s="50"/>
      <c r="F12" s="50"/>
      <c r="G12" s="52">
        <f>SUM(G3:G9)</f>
        <v>0</v>
      </c>
      <c r="H12" s="50"/>
      <c r="I12" s="69"/>
    </row>
    <row r="13" spans="1:9" ht="24.75" customHeight="1" x14ac:dyDescent="0.15">
      <c r="A13" s="49"/>
      <c r="B13" s="50"/>
      <c r="C13" s="50"/>
      <c r="D13" s="50"/>
      <c r="E13" s="50"/>
      <c r="F13" s="50"/>
      <c r="G13" s="51"/>
      <c r="H13" s="50"/>
    </row>
    <row r="14" spans="1:9" ht="24.75" customHeight="1" x14ac:dyDescent="0.15">
      <c r="A14" s="49"/>
      <c r="B14" s="50"/>
      <c r="C14" s="50"/>
      <c r="D14" s="50"/>
      <c r="E14" s="50"/>
      <c r="F14" s="50"/>
      <c r="G14" s="51"/>
      <c r="H14" s="49"/>
    </row>
    <row r="15" spans="1:9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9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49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49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49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0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</row>
    <row r="31" spans="1:8" ht="24.75" customHeight="1" x14ac:dyDescent="0.15">
      <c r="A31" s="49"/>
      <c r="B31" s="50"/>
      <c r="C31" s="50"/>
      <c r="D31" s="50"/>
      <c r="E31" s="50"/>
      <c r="F31" s="50"/>
      <c r="G31" s="51"/>
    </row>
    <row r="32" spans="1:8" ht="24.75" customHeight="1" x14ac:dyDescent="0.15">
      <c r="A32" s="49"/>
      <c r="B32" s="50"/>
      <c r="C32" s="50"/>
      <c r="D32" s="50"/>
      <c r="E32" s="50"/>
      <c r="F32" s="50"/>
      <c r="G32" s="51"/>
    </row>
    <row r="33" spans="1:8" ht="24.75" customHeight="1" x14ac:dyDescent="0.15">
      <c r="A33" s="49"/>
      <c r="B33" s="50"/>
      <c r="C33" s="50"/>
      <c r="D33" s="50"/>
      <c r="E33" s="50"/>
      <c r="F33" s="50"/>
      <c r="G33" s="51"/>
    </row>
    <row r="34" spans="1:8" ht="24.75" customHeight="1" x14ac:dyDescent="0.15"/>
    <row r="35" spans="1:8" ht="24.75" customHeight="1" x14ac:dyDescent="0.15"/>
    <row r="36" spans="1:8" ht="24.75" customHeight="1" x14ac:dyDescent="0.15"/>
    <row r="37" spans="1:8" s="53" customFormat="1" ht="24.75" customHeight="1" x14ac:dyDescent="0.15">
      <c r="B37" s="28"/>
      <c r="C37" s="28"/>
      <c r="D37" s="28"/>
      <c r="E37" s="28"/>
      <c r="F37" s="28"/>
      <c r="G37" s="54"/>
      <c r="H37" s="28"/>
    </row>
    <row r="38" spans="1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1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1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1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1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1:8" s="53" customFormat="1" ht="24" customHeight="1" x14ac:dyDescent="0.15">
      <c r="B43" s="28"/>
      <c r="C43" s="28"/>
      <c r="D43" s="28"/>
      <c r="E43" s="28"/>
      <c r="F43" s="28"/>
      <c r="G43" s="54"/>
      <c r="H43" s="28"/>
    </row>
    <row r="44" spans="1:8" s="53" customFormat="1" ht="24" customHeight="1" x14ac:dyDescent="0.15">
      <c r="B44" s="28"/>
      <c r="C44" s="28"/>
      <c r="D44" s="28"/>
      <c r="E44" s="28"/>
      <c r="F44" s="28"/>
      <c r="G44" s="54"/>
      <c r="H44" s="28"/>
    </row>
    <row r="45" spans="1:8" s="53" customFormat="1" ht="24" customHeight="1" x14ac:dyDescent="0.15">
      <c r="B45" s="28"/>
      <c r="C45" s="28"/>
      <c r="D45" s="28"/>
      <c r="E45" s="28"/>
      <c r="F45" s="28"/>
      <c r="G45" s="54"/>
      <c r="H45" s="28"/>
    </row>
  </sheetData>
  <autoFilter ref="A1:G8" xr:uid="{83A190A4-B0BA-47A5-9FA0-B241D05FE85E}"/>
  <phoneticPr fontId="4"/>
  <conditionalFormatting sqref="F2">
    <cfRule type="expression" dxfId="416" priority="286">
      <formula>#REF!=F2</formula>
    </cfRule>
    <cfRule type="expression" dxfId="415" priority="287">
      <formula>#REF!=F2</formula>
    </cfRule>
    <cfRule type="expression" dxfId="414" priority="288">
      <formula>#REF!&lt;&gt;F2</formula>
    </cfRule>
  </conditionalFormatting>
  <conditionalFormatting sqref="F8">
    <cfRule type="expression" dxfId="413" priority="283">
      <formula>#REF!=F8</formula>
    </cfRule>
    <cfRule type="expression" dxfId="412" priority="284">
      <formula>#REF!=F8</formula>
    </cfRule>
    <cfRule type="expression" dxfId="411" priority="285">
      <formula>#REF!&lt;&gt;F8</formula>
    </cfRule>
  </conditionalFormatting>
  <conditionalFormatting sqref="F3:F4">
    <cfRule type="expression" dxfId="410" priority="34">
      <formula>#REF!=F3</formula>
    </cfRule>
    <cfRule type="expression" dxfId="409" priority="35">
      <formula>#REF!=F3</formula>
    </cfRule>
    <cfRule type="expression" dxfId="408" priority="36">
      <formula>#REF!&lt;&gt;F3</formula>
    </cfRule>
  </conditionalFormatting>
  <conditionalFormatting sqref="F5:F6">
    <cfRule type="expression" dxfId="407" priority="31">
      <formula>#REF!=F5</formula>
    </cfRule>
    <cfRule type="expression" dxfId="406" priority="32">
      <formula>#REF!=F5</formula>
    </cfRule>
    <cfRule type="expression" dxfId="405" priority="33">
      <formula>#REF!&lt;&gt;F5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6B29C-BCA5-452A-9177-734C2BA1992B}">
  <sheetPr codeName="Sheet31"/>
  <dimension ref="A1:J39"/>
  <sheetViews>
    <sheetView view="pageBreakPreview" zoomScaleNormal="100" zoomScaleSheetLayoutView="100" workbookViewId="0">
      <selection activeCell="G4" sqref="G4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10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10" s="36" customFormat="1" ht="24.75" customHeight="1" x14ac:dyDescent="0.15">
      <c r="A2" s="29">
        <v>27</v>
      </c>
      <c r="B2" s="82" t="s">
        <v>135</v>
      </c>
      <c r="C2" s="31"/>
      <c r="D2" s="89"/>
      <c r="E2" s="62"/>
      <c r="F2" s="46"/>
      <c r="G2" s="41" t="s">
        <v>8</v>
      </c>
      <c r="H2" s="35"/>
    </row>
    <row r="3" spans="1:10" s="36" customFormat="1" ht="24.75" customHeight="1" x14ac:dyDescent="0.15">
      <c r="A3" s="29"/>
      <c r="B3" s="31" t="s">
        <v>136</v>
      </c>
      <c r="C3" s="31" t="s">
        <v>92</v>
      </c>
      <c r="D3" s="44">
        <v>32</v>
      </c>
      <c r="E3" s="45" t="s">
        <v>39</v>
      </c>
      <c r="F3" s="77"/>
      <c r="G3" s="41">
        <f>D3*F3</f>
        <v>0</v>
      </c>
      <c r="H3" s="50"/>
    </row>
    <row r="4" spans="1:10" ht="24.75" customHeight="1" x14ac:dyDescent="0.15">
      <c r="A4" s="49"/>
      <c r="B4" s="50"/>
      <c r="C4" s="50"/>
      <c r="D4" s="50"/>
      <c r="E4" s="50"/>
      <c r="F4" s="50"/>
      <c r="G4" s="51"/>
      <c r="H4" s="50"/>
    </row>
    <row r="5" spans="1:10" ht="24.75" customHeight="1" x14ac:dyDescent="0.15">
      <c r="A5" s="49"/>
      <c r="B5" s="50"/>
      <c r="C5" s="50"/>
      <c r="D5" s="50"/>
      <c r="E5" s="50"/>
      <c r="F5" s="50"/>
      <c r="G5" s="51"/>
      <c r="H5" s="50"/>
    </row>
    <row r="6" spans="1:10" ht="24.75" customHeight="1" x14ac:dyDescent="0.15">
      <c r="A6" s="49"/>
      <c r="B6" s="50"/>
      <c r="C6" s="50"/>
      <c r="D6" s="50"/>
      <c r="E6" s="50"/>
      <c r="F6" s="50"/>
      <c r="G6" s="51"/>
      <c r="H6" s="50"/>
    </row>
    <row r="7" spans="1:10" ht="24.75" customHeight="1" x14ac:dyDescent="0.15">
      <c r="A7" s="49"/>
      <c r="B7" s="50" t="s">
        <v>225</v>
      </c>
      <c r="C7" s="50"/>
      <c r="D7" s="50"/>
      <c r="E7" s="50"/>
      <c r="F7" s="50"/>
      <c r="G7" s="52">
        <f>SUM(G3:G4)</f>
        <v>0</v>
      </c>
      <c r="H7" s="50"/>
      <c r="I7" s="50"/>
      <c r="J7" s="69"/>
    </row>
    <row r="8" spans="1:10" ht="24.75" customHeight="1" x14ac:dyDescent="0.15">
      <c r="A8" s="49"/>
      <c r="B8" s="50"/>
      <c r="C8" s="50"/>
      <c r="D8" s="50"/>
      <c r="E8" s="50"/>
      <c r="F8" s="50"/>
      <c r="G8" s="51"/>
      <c r="H8" s="50"/>
    </row>
    <row r="9" spans="1:10" ht="24.75" customHeight="1" x14ac:dyDescent="0.15">
      <c r="A9" s="49"/>
      <c r="B9" s="50"/>
      <c r="C9" s="50"/>
      <c r="D9" s="50"/>
      <c r="E9" s="50"/>
      <c r="F9" s="50"/>
      <c r="G9" s="51"/>
      <c r="H9" s="50"/>
    </row>
    <row r="10" spans="1:10" ht="24.75" customHeight="1" x14ac:dyDescent="0.15">
      <c r="A10" s="49"/>
      <c r="B10" s="50"/>
      <c r="C10" s="50"/>
      <c r="D10" s="50"/>
      <c r="E10" s="50"/>
      <c r="F10" s="50"/>
      <c r="G10" s="51"/>
      <c r="H10" s="50"/>
    </row>
    <row r="11" spans="1:10" ht="24.75" customHeight="1" x14ac:dyDescent="0.15">
      <c r="A11" s="49"/>
      <c r="B11" s="50"/>
      <c r="C11" s="50"/>
      <c r="D11" s="50"/>
      <c r="E11" s="50"/>
      <c r="F11" s="50"/>
      <c r="G11" s="51"/>
      <c r="H11" s="49"/>
    </row>
    <row r="12" spans="1:10" ht="24.75" customHeight="1" x14ac:dyDescent="0.15">
      <c r="A12" s="49"/>
      <c r="B12" s="50"/>
      <c r="C12" s="50"/>
      <c r="D12" s="50"/>
      <c r="E12" s="50"/>
      <c r="F12" s="50"/>
      <c r="G12" s="51"/>
      <c r="H12" s="49"/>
    </row>
    <row r="13" spans="1:10" ht="24.75" customHeight="1" x14ac:dyDescent="0.15">
      <c r="A13" s="49"/>
      <c r="B13" s="50"/>
      <c r="C13" s="50"/>
      <c r="D13" s="50"/>
      <c r="E13" s="50"/>
      <c r="F13" s="50"/>
      <c r="G13" s="51"/>
      <c r="H13" s="50"/>
    </row>
    <row r="14" spans="1:10" ht="24.75" customHeight="1" x14ac:dyDescent="0.15">
      <c r="A14" s="49"/>
      <c r="B14" s="50"/>
      <c r="C14" s="50"/>
      <c r="D14" s="50"/>
      <c r="E14" s="50"/>
      <c r="F14" s="50"/>
      <c r="G14" s="51"/>
      <c r="H14" s="50"/>
    </row>
    <row r="15" spans="1:10" ht="24.75" customHeight="1" x14ac:dyDescent="0.15">
      <c r="A15" s="49"/>
      <c r="B15" s="50"/>
      <c r="C15" s="50"/>
      <c r="D15" s="50"/>
      <c r="E15" s="50"/>
      <c r="F15" s="50"/>
      <c r="G15" s="51"/>
      <c r="H15" s="49"/>
    </row>
    <row r="16" spans="1:10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3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3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3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</row>
    <row r="24" spans="1:8" ht="24.75" customHeight="1" x14ac:dyDescent="0.15"/>
    <row r="25" spans="1:8" ht="24.75" customHeight="1" x14ac:dyDescent="0.15"/>
    <row r="26" spans="1:8" ht="24.75" customHeight="1" x14ac:dyDescent="0.15"/>
    <row r="27" spans="1:8" s="53" customFormat="1" ht="24.75" customHeight="1" x14ac:dyDescent="0.15">
      <c r="B27" s="28"/>
      <c r="C27" s="28"/>
      <c r="D27" s="28"/>
      <c r="E27" s="28"/>
      <c r="F27" s="28"/>
      <c r="G27" s="54"/>
      <c r="H27" s="28"/>
    </row>
    <row r="28" spans="1:8" s="53" customFormat="1" ht="24.75" customHeight="1" x14ac:dyDescent="0.15">
      <c r="B28" s="28"/>
      <c r="C28" s="28"/>
      <c r="D28" s="28"/>
      <c r="E28" s="28"/>
      <c r="F28" s="28"/>
      <c r="G28" s="54"/>
      <c r="H28" s="28"/>
    </row>
    <row r="29" spans="1:8" s="53" customFormat="1" ht="24.75" customHeight="1" x14ac:dyDescent="0.15">
      <c r="B29" s="28"/>
      <c r="C29" s="28"/>
      <c r="D29" s="28"/>
      <c r="E29" s="28"/>
      <c r="F29" s="28"/>
      <c r="G29" s="54"/>
      <c r="H29" s="28"/>
    </row>
    <row r="30" spans="1:8" s="53" customFormat="1" ht="24.75" customHeight="1" x14ac:dyDescent="0.15">
      <c r="B30" s="28"/>
      <c r="C30" s="28"/>
      <c r="D30" s="28"/>
      <c r="E30" s="28"/>
      <c r="F30" s="28"/>
      <c r="G30" s="54"/>
      <c r="H30" s="28"/>
    </row>
    <row r="31" spans="1:8" s="53" customFormat="1" ht="24.75" customHeight="1" x14ac:dyDescent="0.15">
      <c r="B31" s="28"/>
      <c r="C31" s="28"/>
      <c r="D31" s="28"/>
      <c r="E31" s="28"/>
      <c r="F31" s="28"/>
      <c r="G31" s="54"/>
      <c r="H31" s="28"/>
    </row>
    <row r="32" spans="1:8" s="53" customFormat="1" ht="24.75" customHeight="1" x14ac:dyDescent="0.15">
      <c r="B32" s="28"/>
      <c r="C32" s="28"/>
      <c r="D32" s="28"/>
      <c r="E32" s="28"/>
      <c r="F32" s="28"/>
      <c r="G32" s="54"/>
      <c r="H32" s="28"/>
    </row>
    <row r="33" spans="2:8" s="53" customFormat="1" ht="24.75" customHeight="1" x14ac:dyDescent="0.15">
      <c r="B33" s="28"/>
      <c r="C33" s="28"/>
      <c r="D33" s="28"/>
      <c r="E33" s="28"/>
      <c r="F33" s="28"/>
      <c r="G33" s="54"/>
      <c r="H33" s="28"/>
    </row>
    <row r="34" spans="2:8" s="53" customFormat="1" ht="24.75" customHeight="1" x14ac:dyDescent="0.15">
      <c r="B34" s="28"/>
      <c r="C34" s="28"/>
      <c r="D34" s="28"/>
      <c r="E34" s="28"/>
      <c r="F34" s="28"/>
      <c r="G34" s="54"/>
      <c r="H34" s="28"/>
    </row>
    <row r="35" spans="2:8" s="53" customFormat="1" ht="24.75" customHeight="1" x14ac:dyDescent="0.15">
      <c r="B35" s="28"/>
      <c r="C35" s="28"/>
      <c r="D35" s="28"/>
      <c r="E35" s="28"/>
      <c r="F35" s="28"/>
      <c r="G35" s="54"/>
      <c r="H35" s="28"/>
    </row>
    <row r="36" spans="2:8" ht="24.75" customHeight="1" x14ac:dyDescent="0.15"/>
    <row r="37" spans="2:8" ht="24.75" customHeight="1" x14ac:dyDescent="0.15"/>
    <row r="38" spans="2:8" ht="24.75" customHeight="1" x14ac:dyDescent="0.15"/>
    <row r="39" spans="2:8" ht="24.75" customHeight="1" x14ac:dyDescent="0.15"/>
  </sheetData>
  <autoFilter ref="A1:G3" xr:uid="{83A190A4-B0BA-47A5-9FA0-B241D05FE85E}"/>
  <phoneticPr fontId="4"/>
  <conditionalFormatting sqref="F2">
    <cfRule type="expression" dxfId="404" priority="289">
      <formula>#REF!=F2</formula>
    </cfRule>
    <cfRule type="expression" dxfId="403" priority="290">
      <formula>#REF!=F2</formula>
    </cfRule>
    <cfRule type="expression" dxfId="402" priority="291">
      <formula>#REF!&lt;&gt;F2</formula>
    </cfRule>
  </conditionalFormatting>
  <conditionalFormatting sqref="F3">
    <cfRule type="expression" dxfId="401" priority="280">
      <formula>#REF!=F3</formula>
    </cfRule>
    <cfRule type="expression" dxfId="400" priority="281">
      <formula>#REF!=F3</formula>
    </cfRule>
    <cfRule type="expression" dxfId="399" priority="282">
      <formula>#REF!&lt;&gt;F3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06222-0E27-4F04-96B3-11F3F2A9F326}">
  <sheetPr codeName="Sheet5"/>
  <dimension ref="A1:H45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8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8" s="36" customFormat="1" ht="24.75" customHeight="1" x14ac:dyDescent="0.15">
      <c r="A2" s="29">
        <v>1</v>
      </c>
      <c r="B2" s="30" t="s">
        <v>36</v>
      </c>
      <c r="C2" s="31"/>
      <c r="D2" s="44"/>
      <c r="E2" s="45"/>
      <c r="F2" s="46"/>
      <c r="G2" s="34"/>
      <c r="H2" s="35"/>
    </row>
    <row r="3" spans="1:8" s="36" customFormat="1" ht="24.75" customHeight="1" x14ac:dyDescent="0.15">
      <c r="A3" s="29"/>
      <c r="B3" s="31" t="s">
        <v>37</v>
      </c>
      <c r="C3" s="31" t="s">
        <v>38</v>
      </c>
      <c r="D3" s="44">
        <v>1</v>
      </c>
      <c r="E3" s="45" t="s">
        <v>39</v>
      </c>
      <c r="F3" s="76"/>
      <c r="G3" s="34">
        <f>D3*F3</f>
        <v>0</v>
      </c>
      <c r="H3" s="35"/>
    </row>
    <row r="4" spans="1:8" s="36" customFormat="1" ht="24.75" customHeight="1" x14ac:dyDescent="0.15">
      <c r="A4" s="29"/>
      <c r="B4" s="31" t="s">
        <v>40</v>
      </c>
      <c r="C4" s="31"/>
      <c r="D4" s="44">
        <v>1</v>
      </c>
      <c r="E4" s="45" t="s">
        <v>41</v>
      </c>
      <c r="F4" s="47"/>
      <c r="G4" s="34">
        <f>D4*F4</f>
        <v>0</v>
      </c>
      <c r="H4" s="35"/>
    </row>
    <row r="5" spans="1:8" s="36" customFormat="1" ht="24.75" customHeight="1" x14ac:dyDescent="0.15">
      <c r="A5" s="29"/>
      <c r="B5" s="31"/>
      <c r="C5" s="31"/>
      <c r="D5" s="44"/>
      <c r="E5" s="45"/>
      <c r="F5" s="47"/>
      <c r="G5" s="34"/>
      <c r="H5" s="35"/>
    </row>
    <row r="6" spans="1:8" s="36" customFormat="1" ht="24.75" customHeight="1" x14ac:dyDescent="0.15">
      <c r="A6" s="29"/>
      <c r="B6" s="31"/>
      <c r="C6" s="31"/>
      <c r="D6" s="44"/>
      <c r="E6" s="45"/>
      <c r="F6" s="47"/>
      <c r="G6" s="34"/>
      <c r="H6" s="35"/>
    </row>
    <row r="7" spans="1:8" s="36" customFormat="1" ht="24.75" customHeight="1" x14ac:dyDescent="0.15">
      <c r="A7" s="29"/>
      <c r="B7" s="31"/>
      <c r="C7" s="31"/>
      <c r="D7" s="44"/>
      <c r="E7" s="45"/>
      <c r="F7" s="47"/>
      <c r="G7" s="34"/>
      <c r="H7" s="35"/>
    </row>
    <row r="8" spans="1:8" s="36" customFormat="1" ht="24.75" customHeight="1" x14ac:dyDescent="0.15">
      <c r="A8" s="29"/>
      <c r="B8" s="31"/>
      <c r="C8" s="31"/>
      <c r="D8" s="44"/>
      <c r="E8" s="45"/>
      <c r="F8" s="47"/>
      <c r="G8" s="34"/>
      <c r="H8" s="35"/>
    </row>
    <row r="9" spans="1:8" s="36" customFormat="1" ht="24.75" customHeight="1" x14ac:dyDescent="0.15">
      <c r="A9" s="29"/>
      <c r="B9" s="31"/>
      <c r="C9" s="31"/>
      <c r="D9" s="44"/>
      <c r="E9" s="45"/>
      <c r="F9" s="47"/>
      <c r="G9" s="34"/>
      <c r="H9" s="35"/>
    </row>
    <row r="10" spans="1:8" s="36" customFormat="1" ht="24.75" customHeight="1" x14ac:dyDescent="0.15">
      <c r="A10" s="29"/>
      <c r="B10" s="31"/>
      <c r="C10" s="31"/>
      <c r="D10" s="44"/>
      <c r="E10" s="45"/>
      <c r="F10" s="47"/>
      <c r="G10" s="34"/>
      <c r="H10" s="35"/>
    </row>
    <row r="11" spans="1:8" s="36" customFormat="1" ht="24.75" customHeight="1" x14ac:dyDescent="0.15">
      <c r="A11" s="29"/>
      <c r="B11" s="31"/>
      <c r="C11" s="31"/>
      <c r="D11" s="44"/>
      <c r="E11" s="45"/>
      <c r="F11" s="47"/>
      <c r="G11" s="34"/>
      <c r="H11" s="35"/>
    </row>
    <row r="12" spans="1:8" s="36" customFormat="1" ht="24.75" customHeight="1" x14ac:dyDescent="0.15">
      <c r="A12" s="29"/>
      <c r="B12" s="31"/>
      <c r="C12" s="31"/>
      <c r="D12" s="44"/>
      <c r="E12" s="45"/>
      <c r="F12" s="47"/>
      <c r="G12" s="34"/>
      <c r="H12" s="35"/>
    </row>
    <row r="13" spans="1:8" s="36" customFormat="1" ht="24.75" customHeight="1" x14ac:dyDescent="0.15">
      <c r="A13" s="29"/>
      <c r="B13" s="31"/>
      <c r="C13" s="31"/>
      <c r="D13" s="44"/>
      <c r="E13" s="45"/>
      <c r="F13" s="47"/>
      <c r="G13" s="34"/>
      <c r="H13" s="35"/>
    </row>
    <row r="14" spans="1:8" s="36" customFormat="1" ht="24.75" customHeight="1" x14ac:dyDescent="0.15">
      <c r="A14" s="29"/>
      <c r="B14" s="31"/>
      <c r="C14" s="31"/>
      <c r="D14" s="44"/>
      <c r="E14" s="45"/>
      <c r="F14" s="47"/>
      <c r="G14" s="34"/>
      <c r="H14" s="35"/>
    </row>
    <row r="15" spans="1:8" s="36" customFormat="1" ht="24.75" customHeight="1" x14ac:dyDescent="0.15">
      <c r="A15" s="29"/>
      <c r="B15" s="31"/>
      <c r="C15" s="31"/>
      <c r="D15" s="44"/>
      <c r="E15" s="45"/>
      <c r="F15" s="47"/>
      <c r="G15" s="34"/>
      <c r="H15" s="35"/>
    </row>
    <row r="16" spans="1:8" s="36" customFormat="1" ht="24.75" customHeight="1" x14ac:dyDescent="0.15">
      <c r="A16" s="29"/>
      <c r="B16" s="31"/>
      <c r="C16" s="31"/>
      <c r="D16" s="44"/>
      <c r="E16" s="45"/>
      <c r="F16" s="47"/>
      <c r="G16" s="34"/>
      <c r="H16" s="35"/>
    </row>
    <row r="17" spans="1:8" s="36" customFormat="1" ht="24.75" customHeight="1" x14ac:dyDescent="0.15">
      <c r="A17" s="29"/>
      <c r="B17" s="31"/>
      <c r="C17" s="31"/>
      <c r="D17" s="44"/>
      <c r="E17" s="45"/>
      <c r="F17" s="47"/>
      <c r="G17" s="34"/>
      <c r="H17" s="35"/>
    </row>
    <row r="18" spans="1:8" s="36" customFormat="1" ht="24.75" customHeight="1" x14ac:dyDescent="0.15">
      <c r="A18" s="29"/>
      <c r="B18" s="31"/>
      <c r="C18" s="31"/>
      <c r="D18" s="44"/>
      <c r="E18" s="45"/>
      <c r="F18" s="47"/>
      <c r="G18" s="34"/>
      <c r="H18" s="35"/>
    </row>
    <row r="19" spans="1:8" s="36" customFormat="1" ht="24.75" customHeight="1" x14ac:dyDescent="0.15">
      <c r="A19" s="29"/>
      <c r="B19" s="31"/>
      <c r="C19" s="31"/>
      <c r="D19" s="44"/>
      <c r="E19" s="45"/>
      <c r="F19" s="47"/>
      <c r="G19" s="34"/>
      <c r="H19" s="35"/>
    </row>
    <row r="20" spans="1:8" s="36" customFormat="1" ht="24.75" customHeight="1" x14ac:dyDescent="0.15">
      <c r="A20" s="29"/>
      <c r="B20" s="31"/>
      <c r="C20" s="31"/>
      <c r="D20" s="44"/>
      <c r="E20" s="45"/>
      <c r="F20" s="47"/>
      <c r="G20" s="34"/>
      <c r="H20" s="35"/>
    </row>
    <row r="21" spans="1:8" s="36" customFormat="1" ht="24.75" customHeight="1" x14ac:dyDescent="0.15">
      <c r="A21" s="29"/>
      <c r="B21" s="31"/>
      <c r="C21" s="31"/>
      <c r="D21" s="44"/>
      <c r="E21" s="45"/>
      <c r="F21" s="47"/>
      <c r="G21" s="34"/>
      <c r="H21" s="35"/>
    </row>
    <row r="22" spans="1:8" s="36" customFormat="1" ht="24.75" customHeight="1" x14ac:dyDescent="0.15">
      <c r="A22" s="29"/>
      <c r="B22" s="31"/>
      <c r="C22" s="31"/>
      <c r="D22" s="44"/>
      <c r="E22" s="45"/>
      <c r="F22" s="47"/>
      <c r="G22" s="34"/>
      <c r="H22" s="35"/>
    </row>
    <row r="23" spans="1:8" s="36" customFormat="1" ht="24.75" customHeight="1" x14ac:dyDescent="0.15">
      <c r="A23" s="29"/>
      <c r="B23" s="31"/>
      <c r="C23" s="31"/>
      <c r="D23" s="44"/>
      <c r="E23" s="45"/>
      <c r="F23" s="47"/>
      <c r="G23" s="34"/>
      <c r="H23" s="35"/>
    </row>
    <row r="24" spans="1:8" s="36" customFormat="1" ht="24.75" customHeight="1" x14ac:dyDescent="0.15">
      <c r="A24" s="29"/>
      <c r="B24" s="31"/>
      <c r="C24" s="31"/>
      <c r="D24" s="44"/>
      <c r="E24" s="45"/>
      <c r="F24" s="47"/>
      <c r="G24" s="34"/>
      <c r="H24" s="35"/>
    </row>
    <row r="25" spans="1:8" s="36" customFormat="1" ht="24.75" customHeight="1" x14ac:dyDescent="0.15">
      <c r="A25" s="29"/>
      <c r="B25" s="31"/>
      <c r="C25" s="31"/>
      <c r="D25" s="44"/>
      <c r="E25" s="45"/>
      <c r="F25" s="47"/>
      <c r="G25" s="34"/>
      <c r="H25" s="35"/>
    </row>
    <row r="26" spans="1:8" s="36" customFormat="1" ht="24.75" customHeight="1" x14ac:dyDescent="0.15">
      <c r="A26" s="29"/>
      <c r="B26" s="31"/>
      <c r="C26" s="31"/>
      <c r="D26" s="44"/>
      <c r="E26" s="45"/>
      <c r="F26" s="47"/>
      <c r="G26" s="34"/>
      <c r="H26" s="35"/>
    </row>
    <row r="27" spans="1:8" s="36" customFormat="1" ht="24.75" customHeight="1" x14ac:dyDescent="0.15">
      <c r="A27" s="29"/>
      <c r="B27" s="31"/>
      <c r="C27" s="31"/>
      <c r="D27" s="44"/>
      <c r="E27" s="45"/>
      <c r="F27" s="47"/>
      <c r="G27" s="34"/>
      <c r="H27" s="35"/>
    </row>
    <row r="28" spans="1:8" s="36" customFormat="1" ht="24.75" customHeight="1" x14ac:dyDescent="0.15">
      <c r="A28" s="29"/>
      <c r="B28" s="31"/>
      <c r="C28" s="31"/>
      <c r="D28" s="44"/>
      <c r="E28" s="45"/>
      <c r="F28" s="47"/>
      <c r="G28" s="34"/>
      <c r="H28" s="35"/>
    </row>
    <row r="29" spans="1:8" s="36" customFormat="1" ht="24.75" customHeight="1" x14ac:dyDescent="0.15">
      <c r="A29" s="29"/>
      <c r="B29" s="31"/>
      <c r="C29" s="31"/>
      <c r="D29" s="44"/>
      <c r="E29" s="45"/>
      <c r="F29" s="47"/>
      <c r="G29" s="34"/>
      <c r="H29" s="35"/>
    </row>
    <row r="30" spans="1:8" s="36" customFormat="1" ht="24.75" customHeight="1" x14ac:dyDescent="0.15">
      <c r="A30" s="29"/>
      <c r="B30" s="31"/>
      <c r="C30" s="31"/>
      <c r="D30" s="44"/>
      <c r="E30" s="45"/>
      <c r="F30" s="47"/>
      <c r="G30" s="34"/>
      <c r="H30" s="35"/>
    </row>
    <row r="31" spans="1:8" s="36" customFormat="1" ht="24.75" customHeight="1" x14ac:dyDescent="0.15">
      <c r="A31" s="29"/>
      <c r="B31" s="31"/>
      <c r="C31" s="31"/>
      <c r="D31" s="44"/>
      <c r="E31" s="45"/>
      <c r="F31" s="47"/>
      <c r="G31" s="34"/>
      <c r="H31" s="35"/>
    </row>
    <row r="32" spans="1:8" ht="24.75" customHeight="1" x14ac:dyDescent="0.15">
      <c r="A32" s="49"/>
      <c r="B32" s="50"/>
      <c r="C32" s="50"/>
      <c r="D32" s="50"/>
      <c r="E32" s="50"/>
      <c r="F32" s="50"/>
      <c r="G32" s="51"/>
      <c r="H32" s="35"/>
    </row>
    <row r="33" spans="1:8" ht="24.75" customHeight="1" x14ac:dyDescent="0.15">
      <c r="A33" s="49"/>
      <c r="B33" s="50"/>
      <c r="C33" s="50"/>
      <c r="D33" s="50"/>
      <c r="E33" s="50"/>
      <c r="F33" s="50"/>
      <c r="G33" s="51"/>
      <c r="H33" s="35"/>
    </row>
    <row r="34" spans="1:8" ht="24.75" customHeight="1" x14ac:dyDescent="0.15">
      <c r="A34" s="49"/>
      <c r="B34" s="50"/>
      <c r="C34" s="50"/>
      <c r="D34" s="50"/>
      <c r="E34" s="50"/>
      <c r="F34" s="50"/>
      <c r="G34" s="51"/>
      <c r="H34" s="35"/>
    </row>
    <row r="35" spans="1:8" ht="24.75" customHeight="1" x14ac:dyDescent="0.15">
      <c r="A35" s="49"/>
      <c r="B35" s="50" t="s">
        <v>225</v>
      </c>
      <c r="C35" s="50"/>
      <c r="D35" s="50"/>
      <c r="E35" s="50"/>
      <c r="F35" s="50"/>
      <c r="G35" s="52">
        <f>SUM(G3:G4)</f>
        <v>0</v>
      </c>
      <c r="H35" s="35"/>
    </row>
    <row r="36" spans="1:8" s="53" customFormat="1" ht="24.75" customHeight="1" x14ac:dyDescent="0.15">
      <c r="A36" s="49"/>
      <c r="B36" s="50"/>
      <c r="C36" s="50"/>
      <c r="D36" s="50"/>
      <c r="E36" s="50"/>
      <c r="F36" s="50"/>
      <c r="G36" s="51"/>
      <c r="H36" s="35"/>
    </row>
    <row r="37" spans="1:8" ht="24.75" customHeight="1" x14ac:dyDescent="0.15">
      <c r="H37" s="53"/>
    </row>
    <row r="38" spans="1:8" ht="24.75" customHeight="1" x14ac:dyDescent="0.15">
      <c r="H38" s="53"/>
    </row>
    <row r="39" spans="1:8" ht="24.75" customHeight="1" x14ac:dyDescent="0.15">
      <c r="H39" s="53"/>
    </row>
    <row r="40" spans="1:8" ht="24.75" customHeight="1" x14ac:dyDescent="0.15">
      <c r="H40" s="53"/>
    </row>
    <row r="41" spans="1:8" ht="24.75" customHeight="1" x14ac:dyDescent="0.15">
      <c r="H41" s="53"/>
    </row>
    <row r="42" spans="1:8" ht="24.75" customHeight="1" x14ac:dyDescent="0.15">
      <c r="H42" s="53"/>
    </row>
    <row r="43" spans="1:8" ht="24.75" customHeight="1" x14ac:dyDescent="0.15">
      <c r="H43" s="53"/>
    </row>
    <row r="44" spans="1:8" ht="24.75" customHeight="1" x14ac:dyDescent="0.15">
      <c r="H44" s="53"/>
    </row>
    <row r="45" spans="1:8" ht="24.75" customHeight="1" x14ac:dyDescent="0.15"/>
  </sheetData>
  <autoFilter ref="A1:G4" xr:uid="{83A190A4-B0BA-47A5-9FA0-B241D05FE85E}"/>
  <phoneticPr fontId="4"/>
  <conditionalFormatting sqref="F2 F4:F31">
    <cfRule type="expression" dxfId="872" priority="709">
      <formula>#REF!=F2</formula>
    </cfRule>
    <cfRule type="expression" dxfId="871" priority="710">
      <formula>#REF!=F2</formula>
    </cfRule>
    <cfRule type="expression" dxfId="870" priority="711">
      <formula>#REF!&lt;&gt;F2</formula>
    </cfRule>
  </conditionalFormatting>
  <conditionalFormatting sqref="F3">
    <cfRule type="expression" dxfId="869" priority="703">
      <formula>#REF!=F3</formula>
    </cfRule>
    <cfRule type="expression" dxfId="868" priority="704">
      <formula>#REF!=F3</formula>
    </cfRule>
    <cfRule type="expression" dxfId="867" priority="705">
      <formula>#REF!&lt;&gt;F3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18C96-728E-445B-B753-72639B284F8D}">
  <sheetPr codeName="Sheet32"/>
  <dimension ref="A1:J39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10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10" s="36" customFormat="1" ht="24.75" customHeight="1" x14ac:dyDescent="0.15">
      <c r="A2" s="29">
        <v>28</v>
      </c>
      <c r="B2" s="30" t="s">
        <v>137</v>
      </c>
      <c r="C2" s="31"/>
      <c r="D2" s="89"/>
      <c r="E2" s="62"/>
      <c r="F2" s="46"/>
      <c r="G2" s="41" t="s">
        <v>8</v>
      </c>
      <c r="H2" s="35"/>
    </row>
    <row r="3" spans="1:10" s="36" customFormat="1" ht="24.75" customHeight="1" x14ac:dyDescent="0.15">
      <c r="A3" s="29"/>
      <c r="B3" s="31" t="s">
        <v>24</v>
      </c>
      <c r="C3" s="48" t="s">
        <v>132</v>
      </c>
      <c r="D3" s="44">
        <v>1</v>
      </c>
      <c r="E3" s="45" t="s">
        <v>26</v>
      </c>
      <c r="F3" s="46"/>
      <c r="G3" s="41">
        <f>D3*F3</f>
        <v>0</v>
      </c>
      <c r="H3" s="50"/>
    </row>
    <row r="4" spans="1:10" s="36" customFormat="1" ht="24.75" customHeight="1" x14ac:dyDescent="0.15">
      <c r="A4" s="29"/>
      <c r="B4" s="31" t="s">
        <v>227</v>
      </c>
      <c r="C4" s="48" t="s">
        <v>133</v>
      </c>
      <c r="D4" s="44">
        <v>1</v>
      </c>
      <c r="E4" s="45" t="s">
        <v>26</v>
      </c>
      <c r="F4" s="46"/>
      <c r="G4" s="41">
        <f t="shared" ref="G4:G5" si="0">D4*F4</f>
        <v>0</v>
      </c>
      <c r="H4" s="50"/>
    </row>
    <row r="5" spans="1:10" s="36" customFormat="1" ht="24.75" customHeight="1" x14ac:dyDescent="0.15">
      <c r="A5" s="29"/>
      <c r="B5" s="89" t="s">
        <v>75</v>
      </c>
      <c r="C5" s="89"/>
      <c r="D5" s="44">
        <v>6</v>
      </c>
      <c r="E5" s="45" t="s">
        <v>76</v>
      </c>
      <c r="F5" s="46"/>
      <c r="G5" s="41">
        <f t="shared" si="0"/>
        <v>0</v>
      </c>
      <c r="H5" s="50"/>
    </row>
    <row r="6" spans="1:10" ht="24.75" customHeight="1" x14ac:dyDescent="0.15">
      <c r="A6" s="49"/>
      <c r="B6" s="50"/>
      <c r="C6" s="50"/>
      <c r="D6" s="50"/>
      <c r="E6" s="50"/>
      <c r="F6" s="50"/>
      <c r="G6" s="51"/>
      <c r="H6" s="50"/>
    </row>
    <row r="7" spans="1:10" ht="24.75" customHeight="1" x14ac:dyDescent="0.15">
      <c r="A7" s="49"/>
      <c r="B7" s="50"/>
      <c r="C7" s="50"/>
      <c r="D7" s="50"/>
      <c r="E7" s="50"/>
      <c r="F7" s="50"/>
      <c r="G7" s="51"/>
      <c r="H7" s="50"/>
    </row>
    <row r="8" spans="1:10" ht="24.75" customHeight="1" x14ac:dyDescent="0.15">
      <c r="A8" s="49"/>
      <c r="B8" s="50"/>
      <c r="C8" s="50"/>
      <c r="D8" s="50"/>
      <c r="E8" s="50"/>
      <c r="F8" s="50"/>
      <c r="G8" s="51"/>
      <c r="H8" s="50"/>
    </row>
    <row r="9" spans="1:10" ht="24.75" customHeight="1" x14ac:dyDescent="0.15">
      <c r="A9" s="49"/>
      <c r="B9" s="50" t="s">
        <v>225</v>
      </c>
      <c r="C9" s="50"/>
      <c r="D9" s="50"/>
      <c r="E9" s="50"/>
      <c r="F9" s="50"/>
      <c r="G9" s="52">
        <f>SUM(G3:G6)</f>
        <v>0</v>
      </c>
      <c r="H9" s="50"/>
      <c r="I9" s="50"/>
      <c r="J9" s="69"/>
    </row>
    <row r="10" spans="1:10" ht="24.75" customHeight="1" x14ac:dyDescent="0.15">
      <c r="A10" s="49"/>
      <c r="B10" s="50"/>
      <c r="C10" s="50"/>
      <c r="D10" s="50"/>
      <c r="E10" s="50"/>
      <c r="F10" s="50"/>
      <c r="G10" s="51"/>
      <c r="H10" s="50"/>
    </row>
    <row r="11" spans="1:10" ht="24.75" customHeight="1" x14ac:dyDescent="0.15">
      <c r="A11" s="49"/>
      <c r="B11" s="50"/>
      <c r="C11" s="50"/>
      <c r="D11" s="50"/>
      <c r="E11" s="50"/>
      <c r="F11" s="50"/>
      <c r="G11" s="51"/>
      <c r="H11" s="49"/>
    </row>
    <row r="12" spans="1:10" ht="24.75" customHeight="1" x14ac:dyDescent="0.15">
      <c r="A12" s="49"/>
      <c r="B12" s="50"/>
      <c r="C12" s="50"/>
      <c r="D12" s="50"/>
      <c r="E12" s="50"/>
      <c r="F12" s="50"/>
      <c r="G12" s="51"/>
      <c r="H12" s="49"/>
    </row>
    <row r="13" spans="1:10" ht="24.75" customHeight="1" x14ac:dyDescent="0.15">
      <c r="A13" s="49"/>
      <c r="B13" s="50"/>
      <c r="C13" s="50"/>
      <c r="D13" s="50"/>
      <c r="E13" s="50"/>
      <c r="F13" s="50"/>
      <c r="G13" s="51"/>
      <c r="H13" s="50"/>
    </row>
    <row r="14" spans="1:10" ht="24.75" customHeight="1" x14ac:dyDescent="0.15">
      <c r="A14" s="49"/>
      <c r="B14" s="50"/>
      <c r="C14" s="50"/>
      <c r="D14" s="50"/>
      <c r="E14" s="50"/>
      <c r="F14" s="50"/>
      <c r="G14" s="51"/>
      <c r="H14" s="50"/>
    </row>
    <row r="15" spans="1:10" ht="24.75" customHeight="1" x14ac:dyDescent="0.15">
      <c r="A15" s="49"/>
      <c r="B15" s="50"/>
      <c r="C15" s="50"/>
      <c r="D15" s="50"/>
      <c r="E15" s="50"/>
      <c r="F15" s="50"/>
      <c r="G15" s="51"/>
      <c r="H15" s="49"/>
    </row>
    <row r="16" spans="1:10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3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3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3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/>
    <row r="27" spans="1:8" ht="24.75" customHeight="1" x14ac:dyDescent="0.15"/>
    <row r="28" spans="1:8" ht="24.75" customHeight="1" x14ac:dyDescent="0.15"/>
    <row r="29" spans="1:8" s="53" customFormat="1" ht="24.75" customHeight="1" x14ac:dyDescent="0.15">
      <c r="B29" s="28"/>
      <c r="C29" s="28"/>
      <c r="D29" s="28"/>
      <c r="E29" s="28"/>
      <c r="F29" s="28"/>
      <c r="G29" s="54"/>
      <c r="H29" s="28"/>
    </row>
    <row r="30" spans="1:8" s="53" customFormat="1" ht="24.75" customHeight="1" x14ac:dyDescent="0.15">
      <c r="B30" s="28"/>
      <c r="C30" s="28"/>
      <c r="D30" s="28"/>
      <c r="E30" s="28"/>
      <c r="F30" s="28"/>
      <c r="G30" s="54"/>
      <c r="H30" s="28"/>
    </row>
    <row r="31" spans="1:8" s="53" customFormat="1" ht="24.75" customHeight="1" x14ac:dyDescent="0.15">
      <c r="B31" s="28"/>
      <c r="C31" s="28"/>
      <c r="D31" s="28"/>
      <c r="E31" s="28"/>
      <c r="F31" s="28"/>
      <c r="G31" s="54"/>
      <c r="H31" s="28"/>
    </row>
    <row r="32" spans="1:8" s="53" customFormat="1" ht="24.75" customHeight="1" x14ac:dyDescent="0.15">
      <c r="B32" s="28"/>
      <c r="C32" s="28"/>
      <c r="D32" s="28"/>
      <c r="E32" s="28"/>
      <c r="F32" s="28"/>
      <c r="G32" s="54"/>
      <c r="H32" s="28"/>
    </row>
    <row r="33" spans="2:8" s="53" customFormat="1" ht="24.75" customHeight="1" x14ac:dyDescent="0.15">
      <c r="B33" s="28"/>
      <c r="C33" s="28"/>
      <c r="D33" s="28"/>
      <c r="E33" s="28"/>
      <c r="F33" s="28"/>
      <c r="G33" s="54"/>
      <c r="H33" s="28"/>
    </row>
    <row r="34" spans="2:8" s="53" customFormat="1" ht="24.75" customHeight="1" x14ac:dyDescent="0.15">
      <c r="B34" s="28"/>
      <c r="C34" s="28"/>
      <c r="D34" s="28"/>
      <c r="E34" s="28"/>
      <c r="F34" s="28"/>
      <c r="G34" s="54"/>
      <c r="H34" s="28"/>
    </row>
    <row r="35" spans="2:8" s="53" customFormat="1" ht="24.75" customHeight="1" x14ac:dyDescent="0.15">
      <c r="B35" s="28"/>
      <c r="C35" s="28"/>
      <c r="D35" s="28"/>
      <c r="E35" s="28"/>
      <c r="F35" s="28"/>
      <c r="G35" s="54"/>
      <c r="H35" s="28"/>
    </row>
    <row r="36" spans="2:8" s="53" customFormat="1" ht="24.75" customHeight="1" x14ac:dyDescent="0.15">
      <c r="B36" s="28"/>
      <c r="C36" s="28"/>
      <c r="D36" s="28"/>
      <c r="E36" s="28"/>
      <c r="F36" s="28"/>
      <c r="G36" s="54"/>
      <c r="H36" s="28"/>
    </row>
    <row r="37" spans="2:8" s="53" customFormat="1" ht="24.75" customHeight="1" x14ac:dyDescent="0.15">
      <c r="B37" s="28"/>
      <c r="C37" s="28"/>
      <c r="D37" s="28"/>
      <c r="E37" s="28"/>
      <c r="F37" s="28"/>
      <c r="G37" s="54"/>
      <c r="H37" s="28"/>
    </row>
    <row r="38" spans="2:8" ht="24.75" customHeight="1" x14ac:dyDescent="0.15"/>
    <row r="39" spans="2:8" ht="24.75" customHeight="1" x14ac:dyDescent="0.15"/>
  </sheetData>
  <autoFilter ref="A1:G5" xr:uid="{83A190A4-B0BA-47A5-9FA0-B241D05FE85E}"/>
  <phoneticPr fontId="4"/>
  <conditionalFormatting sqref="F2">
    <cfRule type="expression" dxfId="398" priority="274">
      <formula>#REF!=F2</formula>
    </cfRule>
    <cfRule type="expression" dxfId="397" priority="275">
      <formula>#REF!=F2</formula>
    </cfRule>
    <cfRule type="expression" dxfId="396" priority="276">
      <formula>#REF!&lt;&gt;F2</formula>
    </cfRule>
  </conditionalFormatting>
  <conditionalFormatting sqref="F3:F4">
    <cfRule type="expression" dxfId="395" priority="271">
      <formula>#REF!=F3</formula>
    </cfRule>
    <cfRule type="expression" dxfId="394" priority="272">
      <formula>#REF!=F3</formula>
    </cfRule>
    <cfRule type="expression" dxfId="393" priority="273">
      <formula>#REF!&lt;&gt;F3</formula>
    </cfRule>
  </conditionalFormatting>
  <conditionalFormatting sqref="F5">
    <cfRule type="expression" dxfId="392" priority="268">
      <formula>#REF!=F5</formula>
    </cfRule>
    <cfRule type="expression" dxfId="391" priority="269">
      <formula>#REF!=F5</formula>
    </cfRule>
    <cfRule type="expression" dxfId="390" priority="270">
      <formula>#REF!&lt;&gt;F5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ECA3D-B599-4F6A-A13E-1707548C4026}">
  <sheetPr codeName="Sheet33"/>
  <dimension ref="A1:J44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10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10" s="36" customFormat="1" ht="24.75" customHeight="1" x14ac:dyDescent="0.15">
      <c r="A2" s="29">
        <v>29</v>
      </c>
      <c r="B2" s="82" t="s">
        <v>138</v>
      </c>
      <c r="C2" s="81"/>
      <c r="D2" s="64"/>
      <c r="E2" s="65"/>
      <c r="F2" s="46"/>
      <c r="G2" s="34"/>
      <c r="H2" s="35"/>
    </row>
    <row r="3" spans="1:10" s="36" customFormat="1" ht="24.75" customHeight="1" x14ac:dyDescent="0.15">
      <c r="A3" s="29"/>
      <c r="B3" s="31" t="s">
        <v>24</v>
      </c>
      <c r="C3" s="48" t="s">
        <v>25</v>
      </c>
      <c r="D3" s="44">
        <v>3</v>
      </c>
      <c r="E3" s="43" t="s">
        <v>99</v>
      </c>
      <c r="F3" s="46"/>
      <c r="G3" s="41">
        <f>D3*F3</f>
        <v>0</v>
      </c>
      <c r="H3" s="50"/>
    </row>
    <row r="4" spans="1:10" s="36" customFormat="1" ht="24.75" customHeight="1" x14ac:dyDescent="0.15">
      <c r="A4" s="29"/>
      <c r="B4" s="31" t="s">
        <v>227</v>
      </c>
      <c r="C4" s="48" t="s">
        <v>27</v>
      </c>
      <c r="D4" s="64">
        <v>3</v>
      </c>
      <c r="E4" s="43" t="s">
        <v>99</v>
      </c>
      <c r="F4" s="46"/>
      <c r="G4" s="41">
        <f t="shared" ref="G4:G8" si="0">D4*F4</f>
        <v>0</v>
      </c>
      <c r="H4" s="50"/>
    </row>
    <row r="5" spans="1:10" s="36" customFormat="1" ht="24.75" customHeight="1" x14ac:dyDescent="0.15">
      <c r="A5" s="29"/>
      <c r="B5" s="31" t="s">
        <v>29</v>
      </c>
      <c r="C5" s="31" t="s">
        <v>100</v>
      </c>
      <c r="D5" s="44">
        <v>6</v>
      </c>
      <c r="E5" s="33" t="s">
        <v>21</v>
      </c>
      <c r="F5" s="46"/>
      <c r="G5" s="41">
        <f t="shared" si="0"/>
        <v>0</v>
      </c>
      <c r="H5" s="50"/>
    </row>
    <row r="6" spans="1:10" s="36" customFormat="1" ht="24.75" customHeight="1" x14ac:dyDescent="0.15">
      <c r="A6" s="29"/>
      <c r="B6" s="31" t="s">
        <v>29</v>
      </c>
      <c r="C6" s="31" t="s">
        <v>101</v>
      </c>
      <c r="D6" s="44">
        <v>6</v>
      </c>
      <c r="E6" s="45" t="s">
        <v>21</v>
      </c>
      <c r="F6" s="46"/>
      <c r="G6" s="41">
        <f t="shared" si="0"/>
        <v>0</v>
      </c>
      <c r="H6" s="50"/>
    </row>
    <row r="7" spans="1:10" s="36" customFormat="1" ht="24.75" customHeight="1" x14ac:dyDescent="0.15">
      <c r="A7" s="29"/>
      <c r="B7" s="31" t="s">
        <v>37</v>
      </c>
      <c r="C7" s="31" t="s">
        <v>38</v>
      </c>
      <c r="D7" s="44">
        <v>18</v>
      </c>
      <c r="E7" s="45" t="s">
        <v>14</v>
      </c>
      <c r="F7" s="32"/>
      <c r="G7" s="41">
        <f t="shared" si="0"/>
        <v>0</v>
      </c>
      <c r="H7" s="50"/>
    </row>
    <row r="8" spans="1:10" s="36" customFormat="1" ht="24.75" customHeight="1" x14ac:dyDescent="0.15">
      <c r="A8" s="29"/>
      <c r="B8" s="89" t="s">
        <v>75</v>
      </c>
      <c r="C8" s="89"/>
      <c r="D8" s="44">
        <v>18</v>
      </c>
      <c r="E8" s="45" t="s">
        <v>76</v>
      </c>
      <c r="F8" s="46"/>
      <c r="G8" s="41">
        <f t="shared" si="0"/>
        <v>0</v>
      </c>
      <c r="H8" s="50"/>
    </row>
    <row r="9" spans="1:10" ht="24.75" customHeight="1" x14ac:dyDescent="0.15">
      <c r="A9" s="49"/>
      <c r="B9" s="50"/>
      <c r="C9" s="50"/>
      <c r="D9" s="50"/>
      <c r="E9" s="50"/>
      <c r="F9" s="50"/>
      <c r="G9" s="51"/>
      <c r="H9" s="50"/>
    </row>
    <row r="10" spans="1:10" ht="24.75" customHeight="1" x14ac:dyDescent="0.15">
      <c r="A10" s="49"/>
      <c r="B10" s="50"/>
      <c r="C10" s="50"/>
      <c r="D10" s="50"/>
      <c r="E10" s="50"/>
      <c r="F10" s="50"/>
      <c r="G10" s="51"/>
      <c r="H10" s="50"/>
    </row>
    <row r="11" spans="1:10" ht="24.75" customHeight="1" x14ac:dyDescent="0.15">
      <c r="A11" s="49"/>
      <c r="B11" s="50"/>
      <c r="C11" s="50"/>
      <c r="D11" s="50"/>
      <c r="E11" s="50"/>
      <c r="F11" s="50"/>
      <c r="G11" s="51"/>
      <c r="H11" s="49"/>
    </row>
    <row r="12" spans="1:10" ht="24.75" customHeight="1" x14ac:dyDescent="0.15">
      <c r="A12" s="49"/>
      <c r="B12" s="50" t="s">
        <v>225</v>
      </c>
      <c r="C12" s="50"/>
      <c r="D12" s="50"/>
      <c r="E12" s="50"/>
      <c r="F12" s="50"/>
      <c r="G12" s="52">
        <f>SUM(G3:G9)</f>
        <v>0</v>
      </c>
      <c r="H12" s="50"/>
      <c r="I12" s="100"/>
      <c r="J12" s="69"/>
    </row>
    <row r="13" spans="1:10" ht="24.75" customHeight="1" x14ac:dyDescent="0.15">
      <c r="A13" s="49"/>
      <c r="B13" s="50"/>
      <c r="C13" s="50"/>
      <c r="D13" s="50"/>
      <c r="E13" s="50"/>
      <c r="F13" s="50"/>
      <c r="G13" s="51"/>
      <c r="H13" s="49"/>
    </row>
    <row r="14" spans="1:10" ht="24.75" customHeight="1" x14ac:dyDescent="0.15">
      <c r="A14" s="49"/>
      <c r="B14" s="50"/>
      <c r="C14" s="50"/>
      <c r="D14" s="50"/>
      <c r="E14" s="50"/>
      <c r="F14" s="50"/>
      <c r="G14" s="51"/>
      <c r="H14" s="50"/>
    </row>
    <row r="15" spans="1:10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10" ht="24.75" customHeight="1" x14ac:dyDescent="0.15">
      <c r="A16" s="49"/>
      <c r="B16" s="50"/>
      <c r="C16" s="50"/>
      <c r="D16" s="50"/>
      <c r="E16" s="50"/>
      <c r="F16" s="50"/>
      <c r="G16" s="51"/>
      <c r="H16" s="49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49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49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3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</row>
    <row r="31" spans="1:8" ht="24.75" customHeight="1" x14ac:dyDescent="0.15">
      <c r="A31" s="49"/>
      <c r="B31" s="50"/>
      <c r="C31" s="50"/>
      <c r="D31" s="50"/>
      <c r="E31" s="50"/>
      <c r="F31" s="50"/>
      <c r="G31" s="51"/>
    </row>
    <row r="32" spans="1:8" ht="24.75" customHeight="1" x14ac:dyDescent="0.15">
      <c r="A32" s="49"/>
      <c r="B32" s="50"/>
      <c r="C32" s="50"/>
      <c r="D32" s="50"/>
      <c r="E32" s="50"/>
      <c r="F32" s="50"/>
      <c r="G32" s="51"/>
    </row>
    <row r="33" spans="2:8" ht="24.75" customHeight="1" x14ac:dyDescent="0.15"/>
    <row r="34" spans="2:8" ht="24.75" customHeight="1" x14ac:dyDescent="0.15"/>
    <row r="35" spans="2:8" ht="24.75" customHeight="1" x14ac:dyDescent="0.15"/>
    <row r="36" spans="2:8" s="53" customFormat="1" ht="24.75" customHeight="1" x14ac:dyDescent="0.15">
      <c r="B36" s="28"/>
      <c r="C36" s="28"/>
      <c r="D36" s="28"/>
      <c r="E36" s="28"/>
      <c r="F36" s="28"/>
      <c r="G36" s="54"/>
      <c r="H36" s="28"/>
    </row>
    <row r="37" spans="2:8" s="53" customFormat="1" ht="24.75" customHeight="1" x14ac:dyDescent="0.15">
      <c r="B37" s="28"/>
      <c r="C37" s="28"/>
      <c r="D37" s="28"/>
      <c r="E37" s="28"/>
      <c r="F37" s="28"/>
      <c r="G37" s="54"/>
      <c r="H37" s="28"/>
    </row>
    <row r="38" spans="2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2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2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2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2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2:8" s="53" customFormat="1" ht="24" customHeight="1" x14ac:dyDescent="0.15">
      <c r="B43" s="28"/>
      <c r="C43" s="28"/>
      <c r="D43" s="28"/>
      <c r="E43" s="28"/>
      <c r="F43" s="28"/>
      <c r="G43" s="54"/>
      <c r="H43" s="28"/>
    </row>
    <row r="44" spans="2:8" s="53" customFormat="1" ht="24" customHeight="1" x14ac:dyDescent="0.15">
      <c r="B44" s="28"/>
      <c r="C44" s="28"/>
      <c r="D44" s="28"/>
      <c r="E44" s="28"/>
      <c r="F44" s="28"/>
      <c r="G44" s="54"/>
      <c r="H44" s="28"/>
    </row>
  </sheetData>
  <autoFilter ref="A1:G8" xr:uid="{83A190A4-B0BA-47A5-9FA0-B241D05FE85E}"/>
  <phoneticPr fontId="4"/>
  <conditionalFormatting sqref="F2">
    <cfRule type="expression" dxfId="389" priority="265">
      <formula>#REF!=F2</formula>
    </cfRule>
    <cfRule type="expression" dxfId="388" priority="266">
      <formula>#REF!=F2</formula>
    </cfRule>
    <cfRule type="expression" dxfId="387" priority="267">
      <formula>#REF!&lt;&gt;F2</formula>
    </cfRule>
  </conditionalFormatting>
  <conditionalFormatting sqref="F3:F4">
    <cfRule type="expression" dxfId="386" priority="262">
      <formula>#REF!=F3</formula>
    </cfRule>
    <cfRule type="expression" dxfId="385" priority="263">
      <formula>#REF!=F3</formula>
    </cfRule>
    <cfRule type="expression" dxfId="384" priority="264">
      <formula>#REF!&lt;&gt;F3</formula>
    </cfRule>
  </conditionalFormatting>
  <conditionalFormatting sqref="F5:F6">
    <cfRule type="expression" dxfId="383" priority="259">
      <formula>#REF!=F5</formula>
    </cfRule>
    <cfRule type="expression" dxfId="382" priority="260">
      <formula>#REF!=F5</formula>
    </cfRule>
    <cfRule type="expression" dxfId="381" priority="261">
      <formula>#REF!&lt;&gt;F5</formula>
    </cfRule>
  </conditionalFormatting>
  <conditionalFormatting sqref="F8">
    <cfRule type="expression" dxfId="380" priority="256">
      <formula>#REF!=F8</formula>
    </cfRule>
    <cfRule type="expression" dxfId="379" priority="257">
      <formula>#REF!=F8</formula>
    </cfRule>
    <cfRule type="expression" dxfId="378" priority="258">
      <formula>#REF!&lt;&gt;F8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34FA8-05E6-4C15-B66C-41B69BD5C897}">
  <sheetPr codeName="Sheet34"/>
  <dimension ref="A1:J45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10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10" s="36" customFormat="1" ht="24.75" customHeight="1" x14ac:dyDescent="0.15">
      <c r="A2" s="29">
        <v>30</v>
      </c>
      <c r="B2" s="82" t="s">
        <v>139</v>
      </c>
      <c r="C2" s="89"/>
      <c r="D2" s="44"/>
      <c r="E2" s="45"/>
      <c r="F2" s="46"/>
      <c r="G2" s="41" t="s">
        <v>8</v>
      </c>
      <c r="H2" s="35"/>
    </row>
    <row r="3" spans="1:10" s="36" customFormat="1" ht="24.75" customHeight="1" x14ac:dyDescent="0.15">
      <c r="A3" s="29"/>
      <c r="B3" s="31" t="s">
        <v>24</v>
      </c>
      <c r="C3" s="48" t="s">
        <v>140</v>
      </c>
      <c r="D3" s="44">
        <v>2</v>
      </c>
      <c r="E3" s="45" t="s">
        <v>141</v>
      </c>
      <c r="F3" s="46"/>
      <c r="G3" s="41">
        <f>D3*F3</f>
        <v>0</v>
      </c>
      <c r="H3" s="50"/>
    </row>
    <row r="4" spans="1:10" s="36" customFormat="1" ht="24.75" customHeight="1" x14ac:dyDescent="0.15">
      <c r="A4" s="29"/>
      <c r="B4" s="31" t="s">
        <v>227</v>
      </c>
      <c r="C4" s="48" t="s">
        <v>142</v>
      </c>
      <c r="D4" s="44">
        <v>2</v>
      </c>
      <c r="E4" s="45" t="s">
        <v>141</v>
      </c>
      <c r="F4" s="46"/>
      <c r="G4" s="41">
        <f t="shared" ref="G4:G9" si="0">D4*F4</f>
        <v>0</v>
      </c>
      <c r="H4" s="50"/>
    </row>
    <row r="5" spans="1:10" s="36" customFormat="1" ht="24.75" customHeight="1" x14ac:dyDescent="0.15">
      <c r="A5" s="29"/>
      <c r="B5" s="31" t="s">
        <v>29</v>
      </c>
      <c r="C5" s="31" t="s">
        <v>32</v>
      </c>
      <c r="D5" s="44">
        <v>4</v>
      </c>
      <c r="E5" s="45" t="s">
        <v>31</v>
      </c>
      <c r="F5" s="46"/>
      <c r="G5" s="41">
        <f t="shared" si="0"/>
        <v>0</v>
      </c>
      <c r="H5" s="50"/>
    </row>
    <row r="6" spans="1:10" s="36" customFormat="1" ht="24.75" customHeight="1" x14ac:dyDescent="0.15">
      <c r="A6" s="29"/>
      <c r="B6" s="31" t="s">
        <v>29</v>
      </c>
      <c r="C6" s="31" t="s">
        <v>143</v>
      </c>
      <c r="D6" s="44">
        <v>2</v>
      </c>
      <c r="E6" s="45" t="s">
        <v>31</v>
      </c>
      <c r="F6" s="46"/>
      <c r="G6" s="41">
        <f t="shared" si="0"/>
        <v>0</v>
      </c>
      <c r="H6" s="50"/>
    </row>
    <row r="7" spans="1:10" s="36" customFormat="1" ht="24.75" customHeight="1" x14ac:dyDescent="0.15">
      <c r="A7" s="29"/>
      <c r="B7" s="31" t="s">
        <v>34</v>
      </c>
      <c r="C7" s="79" t="s">
        <v>144</v>
      </c>
      <c r="D7" s="71">
        <v>1</v>
      </c>
      <c r="E7" s="39" t="s">
        <v>31</v>
      </c>
      <c r="F7" s="46"/>
      <c r="G7" s="41">
        <f t="shared" si="0"/>
        <v>0</v>
      </c>
      <c r="H7" s="50"/>
    </row>
    <row r="8" spans="1:10" s="36" customFormat="1" ht="24.75" customHeight="1" x14ac:dyDescent="0.15">
      <c r="A8" s="29"/>
      <c r="B8" s="31" t="s">
        <v>37</v>
      </c>
      <c r="C8" s="31" t="s">
        <v>38</v>
      </c>
      <c r="D8" s="44">
        <v>32</v>
      </c>
      <c r="E8" s="45" t="s">
        <v>14</v>
      </c>
      <c r="F8" s="32"/>
      <c r="G8" s="41">
        <f t="shared" si="0"/>
        <v>0</v>
      </c>
      <c r="H8" s="50"/>
    </row>
    <row r="9" spans="1:10" s="36" customFormat="1" ht="24.75" customHeight="1" x14ac:dyDescent="0.15">
      <c r="A9" s="29"/>
      <c r="B9" s="89" t="s">
        <v>75</v>
      </c>
      <c r="C9" s="89"/>
      <c r="D9" s="44">
        <v>96</v>
      </c>
      <c r="E9" s="45" t="s">
        <v>76</v>
      </c>
      <c r="F9" s="46"/>
      <c r="G9" s="41">
        <f t="shared" si="0"/>
        <v>0</v>
      </c>
      <c r="H9" s="50"/>
    </row>
    <row r="10" spans="1:10" ht="24.75" customHeight="1" x14ac:dyDescent="0.15">
      <c r="A10" s="49"/>
      <c r="B10" s="50"/>
      <c r="C10" s="50"/>
      <c r="D10" s="50"/>
      <c r="E10" s="50"/>
      <c r="F10" s="50"/>
      <c r="G10" s="51"/>
      <c r="H10" s="50"/>
    </row>
    <row r="11" spans="1:10" ht="24.75" customHeight="1" x14ac:dyDescent="0.15">
      <c r="A11" s="49"/>
      <c r="B11" s="50"/>
      <c r="C11" s="50"/>
      <c r="D11" s="50"/>
      <c r="E11" s="50"/>
      <c r="F11" s="50"/>
      <c r="G11" s="51"/>
      <c r="H11" s="49"/>
    </row>
    <row r="12" spans="1:10" ht="24.75" customHeight="1" x14ac:dyDescent="0.15">
      <c r="A12" s="49"/>
      <c r="B12" s="50"/>
      <c r="C12" s="50"/>
      <c r="D12" s="50"/>
      <c r="E12" s="50"/>
      <c r="F12" s="50"/>
      <c r="G12" s="51"/>
      <c r="H12" s="50"/>
    </row>
    <row r="13" spans="1:10" ht="24.75" customHeight="1" x14ac:dyDescent="0.15">
      <c r="A13" s="49"/>
      <c r="B13" s="50" t="s">
        <v>225</v>
      </c>
      <c r="C13" s="50"/>
      <c r="D13" s="50"/>
      <c r="E13" s="50"/>
      <c r="F13" s="50"/>
      <c r="G13" s="52">
        <f>SUM(G3:G10)</f>
        <v>0</v>
      </c>
      <c r="H13" s="50"/>
      <c r="I13" s="100"/>
      <c r="J13" s="69"/>
    </row>
    <row r="14" spans="1:10" ht="24.75" customHeight="1" x14ac:dyDescent="0.15">
      <c r="A14" s="49"/>
      <c r="B14" s="50"/>
      <c r="C14" s="50"/>
      <c r="D14" s="50"/>
      <c r="E14" s="50"/>
      <c r="F14" s="50"/>
      <c r="G14" s="51"/>
      <c r="H14" s="49"/>
    </row>
    <row r="15" spans="1:10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10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49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49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49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3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</row>
    <row r="31" spans="1:8" ht="24.75" customHeight="1" x14ac:dyDescent="0.15">
      <c r="A31" s="49"/>
      <c r="B31" s="50"/>
      <c r="C31" s="50"/>
      <c r="D31" s="50"/>
      <c r="E31" s="50"/>
      <c r="F31" s="50"/>
      <c r="G31" s="51"/>
    </row>
    <row r="32" spans="1:8" ht="24.75" customHeight="1" x14ac:dyDescent="0.15">
      <c r="A32" s="49"/>
      <c r="B32" s="50"/>
      <c r="C32" s="50"/>
      <c r="D32" s="50"/>
      <c r="E32" s="50"/>
      <c r="F32" s="50"/>
      <c r="G32" s="51"/>
    </row>
    <row r="33" spans="1:8" ht="24.75" customHeight="1" x14ac:dyDescent="0.15">
      <c r="A33" s="49"/>
      <c r="B33" s="50"/>
      <c r="C33" s="50"/>
      <c r="D33" s="50"/>
      <c r="E33" s="50"/>
      <c r="F33" s="50"/>
      <c r="G33" s="51"/>
    </row>
    <row r="34" spans="1:8" ht="24.75" customHeight="1" x14ac:dyDescent="0.15"/>
    <row r="35" spans="1:8" ht="24.75" customHeight="1" x14ac:dyDescent="0.15"/>
    <row r="36" spans="1:8" ht="24.75" customHeight="1" x14ac:dyDescent="0.15"/>
    <row r="37" spans="1:8" s="53" customFormat="1" ht="24.75" customHeight="1" x14ac:dyDescent="0.15">
      <c r="B37" s="28"/>
      <c r="C37" s="28"/>
      <c r="D37" s="28"/>
      <c r="E37" s="28"/>
      <c r="F37" s="28"/>
      <c r="G37" s="54"/>
      <c r="H37" s="28"/>
    </row>
    <row r="38" spans="1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1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1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1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1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1:8" s="53" customFormat="1" ht="24" customHeight="1" x14ac:dyDescent="0.15">
      <c r="B43" s="28"/>
      <c r="C43" s="28"/>
      <c r="D43" s="28"/>
      <c r="E43" s="28"/>
      <c r="F43" s="28"/>
      <c r="G43" s="54"/>
      <c r="H43" s="28"/>
    </row>
    <row r="44" spans="1:8" s="53" customFormat="1" ht="24" customHeight="1" x14ac:dyDescent="0.15">
      <c r="B44" s="28"/>
      <c r="C44" s="28"/>
      <c r="D44" s="28"/>
      <c r="E44" s="28"/>
      <c r="F44" s="28"/>
      <c r="G44" s="54"/>
      <c r="H44" s="28"/>
    </row>
    <row r="45" spans="1:8" s="53" customFormat="1" ht="24" customHeight="1" x14ac:dyDescent="0.15">
      <c r="B45" s="28"/>
      <c r="C45" s="28"/>
      <c r="D45" s="28"/>
      <c r="E45" s="28"/>
      <c r="F45" s="28"/>
      <c r="G45" s="54"/>
      <c r="H45" s="28"/>
    </row>
  </sheetData>
  <autoFilter ref="A1:G9" xr:uid="{83A190A4-B0BA-47A5-9FA0-B241D05FE85E}"/>
  <phoneticPr fontId="4"/>
  <conditionalFormatting sqref="F2">
    <cfRule type="expression" dxfId="377" priority="256">
      <formula>#REF!=F2</formula>
    </cfRule>
    <cfRule type="expression" dxfId="376" priority="257">
      <formula>#REF!=F2</formula>
    </cfRule>
    <cfRule type="expression" dxfId="375" priority="258">
      <formula>#REF!&lt;&gt;F2</formula>
    </cfRule>
  </conditionalFormatting>
  <conditionalFormatting sqref="F3:F4">
    <cfRule type="expression" dxfId="374" priority="253">
      <formula>#REF!=F3</formula>
    </cfRule>
    <cfRule type="expression" dxfId="373" priority="254">
      <formula>#REF!=F3</formula>
    </cfRule>
    <cfRule type="expression" dxfId="372" priority="255">
      <formula>#REF!&lt;&gt;F3</formula>
    </cfRule>
  </conditionalFormatting>
  <conditionalFormatting sqref="F5:F6">
    <cfRule type="expression" dxfId="371" priority="250">
      <formula>#REF!=F5</formula>
    </cfRule>
    <cfRule type="expression" dxfId="370" priority="251">
      <formula>#REF!=F5</formula>
    </cfRule>
    <cfRule type="expression" dxfId="369" priority="252">
      <formula>#REF!&lt;&gt;F5</formula>
    </cfRule>
  </conditionalFormatting>
  <conditionalFormatting sqref="F7">
    <cfRule type="expression" dxfId="368" priority="247">
      <formula>#REF!=F7</formula>
    </cfRule>
    <cfRule type="expression" dxfId="367" priority="248">
      <formula>#REF!=F7</formula>
    </cfRule>
    <cfRule type="expression" dxfId="366" priority="249">
      <formula>#REF!&lt;&gt;F7</formula>
    </cfRule>
  </conditionalFormatting>
  <conditionalFormatting sqref="F9">
    <cfRule type="expression" dxfId="365" priority="244">
      <formula>#REF!=F9</formula>
    </cfRule>
    <cfRule type="expression" dxfId="364" priority="245">
      <formula>#REF!=F9</formula>
    </cfRule>
    <cfRule type="expression" dxfId="363" priority="246">
      <formula>#REF!&lt;&gt;F9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91382-3C91-4D4B-86DA-EBADF4833CFA}">
  <sheetPr codeName="Sheet35"/>
  <dimension ref="A1:J49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8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8" s="36" customFormat="1" ht="24.75" customHeight="1" x14ac:dyDescent="0.15">
      <c r="A2" s="29">
        <v>31</v>
      </c>
      <c r="B2" s="82" t="s">
        <v>145</v>
      </c>
      <c r="C2" s="81"/>
      <c r="D2" s="64"/>
      <c r="E2" s="65"/>
      <c r="F2" s="46"/>
      <c r="G2" s="34"/>
      <c r="H2" s="35"/>
    </row>
    <row r="3" spans="1:8" s="36" customFormat="1" ht="24.75" customHeight="1" x14ac:dyDescent="0.15">
      <c r="A3" s="29"/>
      <c r="B3" s="31" t="s">
        <v>248</v>
      </c>
      <c r="C3" s="48"/>
      <c r="D3" s="44"/>
      <c r="E3" s="45"/>
      <c r="F3" s="46"/>
      <c r="G3" s="34"/>
      <c r="H3" s="50"/>
    </row>
    <row r="4" spans="1:8" s="36" customFormat="1" ht="24.75" customHeight="1" x14ac:dyDescent="0.15">
      <c r="A4" s="29"/>
      <c r="B4" s="31"/>
      <c r="C4" s="48"/>
      <c r="D4" s="44"/>
      <c r="E4" s="45"/>
      <c r="F4" s="46"/>
      <c r="G4" s="34"/>
      <c r="H4" s="50"/>
    </row>
    <row r="5" spans="1:8" s="36" customFormat="1" ht="24.75" customHeight="1" x14ac:dyDescent="0.15">
      <c r="A5" s="29"/>
      <c r="B5" s="31"/>
      <c r="C5" s="31"/>
      <c r="D5" s="44"/>
      <c r="E5" s="45"/>
      <c r="F5" s="46"/>
      <c r="G5" s="34"/>
      <c r="H5" s="50"/>
    </row>
    <row r="6" spans="1:8" s="36" customFormat="1" ht="24.75" customHeight="1" x14ac:dyDescent="0.15">
      <c r="A6" s="29"/>
      <c r="B6" s="31"/>
      <c r="C6" s="31"/>
      <c r="D6" s="44"/>
      <c r="E6" s="45"/>
      <c r="F6" s="46"/>
      <c r="G6" s="34"/>
      <c r="H6" s="50"/>
    </row>
    <row r="7" spans="1:8" s="36" customFormat="1" ht="24.75" customHeight="1" x14ac:dyDescent="0.15">
      <c r="A7" s="29"/>
      <c r="B7" s="31"/>
      <c r="C7" s="31"/>
      <c r="D7" s="44"/>
      <c r="E7" s="45"/>
      <c r="F7" s="76"/>
      <c r="G7" s="34"/>
      <c r="H7" s="50"/>
    </row>
    <row r="8" spans="1:8" s="36" customFormat="1" ht="24.75" customHeight="1" x14ac:dyDescent="0.15">
      <c r="A8" s="29"/>
      <c r="B8" s="31"/>
      <c r="C8" s="31"/>
      <c r="D8" s="44"/>
      <c r="E8" s="45"/>
      <c r="F8" s="47"/>
      <c r="G8" s="34"/>
      <c r="H8" s="50"/>
    </row>
    <row r="9" spans="1:8" s="36" customFormat="1" ht="24.75" customHeight="1" x14ac:dyDescent="0.15">
      <c r="A9" s="29"/>
      <c r="B9" s="31"/>
      <c r="C9" s="31"/>
      <c r="D9" s="61"/>
      <c r="E9" s="80"/>
      <c r="F9" s="46"/>
      <c r="G9" s="34"/>
      <c r="H9" s="50"/>
    </row>
    <row r="10" spans="1:8" s="36" customFormat="1" ht="24.75" customHeight="1" x14ac:dyDescent="0.15">
      <c r="A10" s="29"/>
      <c r="B10" s="31"/>
      <c r="C10" s="31"/>
      <c r="D10" s="38"/>
      <c r="E10" s="45"/>
      <c r="F10" s="87"/>
      <c r="G10" s="34"/>
      <c r="H10" s="50"/>
    </row>
    <row r="11" spans="1:8" s="36" customFormat="1" ht="24.75" customHeight="1" x14ac:dyDescent="0.15">
      <c r="A11" s="29"/>
      <c r="B11" s="31"/>
      <c r="C11" s="31"/>
      <c r="D11" s="38"/>
      <c r="E11" s="45"/>
      <c r="F11" s="87"/>
      <c r="G11" s="34"/>
      <c r="H11" s="49"/>
    </row>
    <row r="12" spans="1:8" s="36" customFormat="1" ht="24.75" customHeight="1" x14ac:dyDescent="0.15">
      <c r="A12" s="29"/>
      <c r="B12" s="31"/>
      <c r="C12" s="31"/>
      <c r="D12" s="38"/>
      <c r="E12" s="45"/>
      <c r="F12" s="87"/>
      <c r="G12" s="34"/>
      <c r="H12" s="50"/>
    </row>
    <row r="13" spans="1:8" s="36" customFormat="1" ht="24.75" customHeight="1" x14ac:dyDescent="0.15">
      <c r="A13" s="29"/>
      <c r="B13" s="31"/>
      <c r="C13" s="88"/>
      <c r="D13" s="89"/>
      <c r="E13" s="90"/>
      <c r="F13" s="87"/>
      <c r="G13" s="34"/>
      <c r="H13" s="50"/>
    </row>
    <row r="14" spans="1:8" s="36" customFormat="1" ht="24.75" customHeight="1" x14ac:dyDescent="0.15">
      <c r="A14" s="29"/>
      <c r="B14" s="79"/>
      <c r="C14" s="79"/>
      <c r="D14" s="89"/>
      <c r="E14" s="39"/>
      <c r="F14" s="46"/>
      <c r="G14" s="34"/>
      <c r="H14" s="49"/>
    </row>
    <row r="15" spans="1:8" s="36" customFormat="1" ht="24.75" customHeight="1" x14ac:dyDescent="0.15">
      <c r="A15" s="29"/>
      <c r="B15" s="31"/>
      <c r="C15" s="42"/>
      <c r="D15" s="38"/>
      <c r="E15" s="45"/>
      <c r="F15" s="76"/>
      <c r="G15" s="34"/>
      <c r="H15" s="50"/>
    </row>
    <row r="16" spans="1:8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10" ht="24.75" customHeight="1" x14ac:dyDescent="0.15">
      <c r="A17" s="49"/>
      <c r="B17" s="50"/>
      <c r="C17" s="50"/>
      <c r="D17" s="50"/>
      <c r="E17" s="50"/>
      <c r="F17" s="50"/>
      <c r="G17" s="51"/>
      <c r="H17" s="49"/>
    </row>
    <row r="18" spans="1:10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10" ht="24.75" customHeight="1" x14ac:dyDescent="0.15">
      <c r="A19" s="49"/>
      <c r="B19" s="50" t="s">
        <v>225</v>
      </c>
      <c r="C19" s="50"/>
      <c r="D19" s="50"/>
      <c r="E19" s="50"/>
      <c r="F19" s="50"/>
      <c r="G19" s="52">
        <f>SUM(G3:G16)</f>
        <v>0</v>
      </c>
      <c r="H19" s="50"/>
      <c r="I19" s="100"/>
      <c r="J19" s="69"/>
    </row>
    <row r="20" spans="1:10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10" ht="24.75" customHeight="1" x14ac:dyDescent="0.15">
      <c r="A21" s="49"/>
      <c r="B21" s="50"/>
      <c r="C21" s="50"/>
      <c r="D21" s="50"/>
      <c r="E21" s="50"/>
      <c r="F21" s="50"/>
      <c r="G21" s="51"/>
      <c r="H21" s="49"/>
    </row>
    <row r="22" spans="1:10" ht="24.75" customHeight="1" x14ac:dyDescent="0.15">
      <c r="A22" s="49"/>
      <c r="B22" s="50"/>
      <c r="C22" s="50"/>
      <c r="D22" s="50"/>
      <c r="E22" s="50"/>
      <c r="F22" s="50"/>
      <c r="G22" s="51"/>
      <c r="H22" s="49"/>
    </row>
    <row r="23" spans="1:10" ht="24.75" customHeight="1" x14ac:dyDescent="0.15">
      <c r="A23" s="49"/>
      <c r="B23" s="50"/>
      <c r="C23" s="50"/>
      <c r="D23" s="50"/>
      <c r="E23" s="50"/>
      <c r="F23" s="50"/>
      <c r="G23" s="51"/>
      <c r="H23" s="49"/>
    </row>
    <row r="24" spans="1:10" ht="24.75" customHeight="1" x14ac:dyDescent="0.15">
      <c r="A24" s="49"/>
      <c r="B24" s="50"/>
      <c r="C24" s="50"/>
      <c r="D24" s="50"/>
      <c r="E24" s="50"/>
      <c r="F24" s="50"/>
      <c r="G24" s="51"/>
      <c r="H24" s="50"/>
    </row>
    <row r="25" spans="1:10" ht="24.75" customHeight="1" x14ac:dyDescent="0.15">
      <c r="A25" s="49"/>
      <c r="B25" s="50"/>
      <c r="C25" s="50"/>
      <c r="D25" s="50"/>
      <c r="E25" s="50"/>
      <c r="F25" s="50"/>
      <c r="G25" s="51"/>
      <c r="H25" s="50"/>
    </row>
    <row r="26" spans="1:10" ht="24.75" customHeight="1" x14ac:dyDescent="0.15">
      <c r="A26" s="49"/>
      <c r="B26" s="50"/>
      <c r="C26" s="50"/>
      <c r="D26" s="50"/>
      <c r="E26" s="50"/>
      <c r="F26" s="50"/>
      <c r="G26" s="51"/>
    </row>
    <row r="27" spans="1:10" ht="24.75" customHeight="1" x14ac:dyDescent="0.15">
      <c r="A27" s="49"/>
      <c r="B27" s="50"/>
      <c r="C27" s="50"/>
      <c r="D27" s="50"/>
      <c r="E27" s="50"/>
      <c r="F27" s="50"/>
      <c r="G27" s="51"/>
    </row>
    <row r="28" spans="1:10" ht="24.75" customHeight="1" x14ac:dyDescent="0.15">
      <c r="A28" s="49"/>
      <c r="B28" s="50"/>
      <c r="C28" s="50"/>
      <c r="D28" s="50"/>
      <c r="E28" s="50"/>
      <c r="F28" s="50"/>
      <c r="G28" s="51"/>
    </row>
    <row r="29" spans="1:10" ht="24.75" customHeight="1" x14ac:dyDescent="0.15">
      <c r="A29" s="49"/>
      <c r="B29" s="50"/>
      <c r="C29" s="50"/>
      <c r="D29" s="50"/>
      <c r="E29" s="50"/>
      <c r="F29" s="50"/>
      <c r="G29" s="51"/>
    </row>
    <row r="30" spans="1:10" ht="24.75" customHeight="1" x14ac:dyDescent="0.15">
      <c r="A30" s="49"/>
      <c r="B30" s="50"/>
      <c r="C30" s="50"/>
      <c r="D30" s="50"/>
      <c r="E30" s="50"/>
      <c r="F30" s="50"/>
      <c r="G30" s="51"/>
    </row>
    <row r="31" spans="1:10" ht="24.75" customHeight="1" x14ac:dyDescent="0.15">
      <c r="A31" s="49"/>
      <c r="B31" s="50"/>
      <c r="C31" s="50"/>
      <c r="D31" s="50"/>
      <c r="E31" s="50"/>
      <c r="F31" s="50"/>
      <c r="G31" s="51"/>
    </row>
    <row r="32" spans="1:10" ht="24.75" customHeight="1" x14ac:dyDescent="0.15">
      <c r="A32" s="49"/>
      <c r="B32" s="50"/>
      <c r="C32" s="50"/>
      <c r="D32" s="50"/>
      <c r="E32" s="50"/>
      <c r="F32" s="50"/>
      <c r="G32" s="51"/>
    </row>
    <row r="33" spans="1:8" ht="24.75" customHeight="1" x14ac:dyDescent="0.15">
      <c r="A33" s="49"/>
      <c r="B33" s="50"/>
      <c r="C33" s="50"/>
      <c r="D33" s="50"/>
      <c r="E33" s="50"/>
      <c r="F33" s="50"/>
      <c r="G33" s="51"/>
    </row>
    <row r="34" spans="1:8" ht="24.75" customHeight="1" x14ac:dyDescent="0.15">
      <c r="A34" s="49"/>
      <c r="B34" s="50"/>
      <c r="C34" s="50"/>
      <c r="D34" s="50"/>
      <c r="E34" s="50"/>
      <c r="F34" s="50"/>
      <c r="G34" s="51"/>
    </row>
    <row r="35" spans="1:8" ht="24.75" customHeight="1" x14ac:dyDescent="0.15">
      <c r="A35" s="49"/>
      <c r="B35" s="50"/>
      <c r="C35" s="50"/>
      <c r="D35" s="50"/>
      <c r="E35" s="50"/>
      <c r="F35" s="50"/>
      <c r="G35" s="51"/>
    </row>
    <row r="36" spans="1:8" ht="24.75" customHeight="1" x14ac:dyDescent="0.15">
      <c r="A36" s="49"/>
      <c r="B36" s="50"/>
      <c r="C36" s="50"/>
      <c r="D36" s="50"/>
      <c r="E36" s="50"/>
      <c r="F36" s="50"/>
      <c r="G36" s="51"/>
    </row>
    <row r="37" spans="1:8" ht="24.75" customHeight="1" x14ac:dyDescent="0.15">
      <c r="A37" s="49"/>
      <c r="B37" s="50"/>
      <c r="C37" s="50"/>
      <c r="D37" s="50"/>
      <c r="E37" s="50"/>
      <c r="F37" s="50"/>
      <c r="G37" s="51"/>
    </row>
    <row r="38" spans="1:8" ht="24.75" customHeight="1" x14ac:dyDescent="0.15"/>
    <row r="39" spans="1:8" ht="24.75" customHeight="1" x14ac:dyDescent="0.15"/>
    <row r="40" spans="1:8" ht="24" customHeight="1" x14ac:dyDescent="0.15"/>
    <row r="41" spans="1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1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1:8" s="53" customFormat="1" ht="24" customHeight="1" x14ac:dyDescent="0.15">
      <c r="B43" s="28"/>
      <c r="C43" s="28"/>
      <c r="D43" s="28"/>
      <c r="E43" s="28"/>
      <c r="F43" s="28"/>
      <c r="G43" s="54"/>
      <c r="H43" s="28"/>
    </row>
    <row r="44" spans="1:8" s="53" customFormat="1" ht="24" customHeight="1" x14ac:dyDescent="0.15">
      <c r="B44" s="28"/>
      <c r="C44" s="28"/>
      <c r="D44" s="28"/>
      <c r="E44" s="28"/>
      <c r="F44" s="28"/>
      <c r="G44" s="54"/>
      <c r="H44" s="28"/>
    </row>
    <row r="45" spans="1:8" s="53" customFormat="1" ht="24" customHeight="1" x14ac:dyDescent="0.15">
      <c r="B45" s="28"/>
      <c r="C45" s="28"/>
      <c r="D45" s="28"/>
      <c r="E45" s="28"/>
      <c r="F45" s="28"/>
      <c r="G45" s="54"/>
      <c r="H45" s="28"/>
    </row>
    <row r="46" spans="1:8" s="53" customFormat="1" ht="24" customHeight="1" x14ac:dyDescent="0.15">
      <c r="B46" s="28"/>
      <c r="C46" s="28"/>
      <c r="D46" s="28"/>
      <c r="E46" s="28"/>
      <c r="F46" s="28"/>
      <c r="G46" s="54"/>
      <c r="H46" s="28"/>
    </row>
    <row r="47" spans="1:8" s="53" customFormat="1" ht="24" customHeight="1" x14ac:dyDescent="0.15">
      <c r="B47" s="28"/>
      <c r="C47" s="28"/>
      <c r="D47" s="28"/>
      <c r="E47" s="28"/>
      <c r="F47" s="28"/>
      <c r="G47" s="54"/>
      <c r="H47" s="28"/>
    </row>
    <row r="48" spans="1:8" s="53" customFormat="1" ht="24" customHeight="1" x14ac:dyDescent="0.15">
      <c r="B48" s="28"/>
      <c r="C48" s="28"/>
      <c r="D48" s="28"/>
      <c r="E48" s="28"/>
      <c r="F48" s="28"/>
      <c r="G48" s="54"/>
      <c r="H48" s="28"/>
    </row>
    <row r="49" spans="2:8" s="53" customFormat="1" ht="24" customHeight="1" x14ac:dyDescent="0.15">
      <c r="B49" s="28"/>
      <c r="C49" s="28"/>
      <c r="D49" s="28"/>
      <c r="E49" s="28"/>
      <c r="F49" s="28"/>
      <c r="G49" s="54"/>
      <c r="H49" s="28"/>
    </row>
  </sheetData>
  <autoFilter ref="A1:G15" xr:uid="{83A190A4-B0BA-47A5-9FA0-B241D05FE85E}"/>
  <phoneticPr fontId="4"/>
  <conditionalFormatting sqref="F2">
    <cfRule type="expression" dxfId="362" priority="241">
      <formula>#REF!=F2</formula>
    </cfRule>
    <cfRule type="expression" dxfId="361" priority="242">
      <formula>#REF!=F2</formula>
    </cfRule>
    <cfRule type="expression" dxfId="360" priority="243">
      <formula>#REF!&lt;&gt;F2</formula>
    </cfRule>
  </conditionalFormatting>
  <conditionalFormatting sqref="F7">
    <cfRule type="expression" dxfId="359" priority="229">
      <formula>#REF!=F7</formula>
    </cfRule>
    <cfRule type="expression" dxfId="358" priority="230">
      <formula>#REF!=F7</formula>
    </cfRule>
    <cfRule type="expression" dxfId="357" priority="231">
      <formula>#REF!&lt;&gt;F7</formula>
    </cfRule>
  </conditionalFormatting>
  <conditionalFormatting sqref="F3:F4">
    <cfRule type="expression" dxfId="356" priority="235">
      <formula>#REF!=F3</formula>
    </cfRule>
    <cfRule type="expression" dxfId="355" priority="236">
      <formula>#REF!=F3</formula>
    </cfRule>
    <cfRule type="expression" dxfId="354" priority="237">
      <formula>#REF!&lt;&gt;F3</formula>
    </cfRule>
  </conditionalFormatting>
  <conditionalFormatting sqref="F9">
    <cfRule type="expression" dxfId="353" priority="226">
      <formula>#REF!=F9</formula>
    </cfRule>
    <cfRule type="expression" dxfId="352" priority="227">
      <formula>#REF!=F9</formula>
    </cfRule>
    <cfRule type="expression" dxfId="351" priority="228">
      <formula>#REF!&lt;&gt;F9</formula>
    </cfRule>
  </conditionalFormatting>
  <conditionalFormatting sqref="F5:F6">
    <cfRule type="expression" dxfId="350" priority="232">
      <formula>#REF!=F5</formula>
    </cfRule>
    <cfRule type="expression" dxfId="349" priority="233">
      <formula>#REF!=F5</formula>
    </cfRule>
    <cfRule type="expression" dxfId="348" priority="234">
      <formula>#REF!&lt;&gt;F5</formula>
    </cfRule>
  </conditionalFormatting>
  <conditionalFormatting sqref="F8">
    <cfRule type="expression" dxfId="347" priority="238">
      <formula>#REF!=F8</formula>
    </cfRule>
    <cfRule type="expression" dxfId="346" priority="239">
      <formula>#REF!=F8</formula>
    </cfRule>
    <cfRule type="expression" dxfId="345" priority="240">
      <formula>#REF!&lt;&gt;F8</formula>
    </cfRule>
  </conditionalFormatting>
  <conditionalFormatting sqref="F10">
    <cfRule type="expression" dxfId="344" priority="58">
      <formula>#REF!=F10</formula>
    </cfRule>
    <cfRule type="expression" dxfId="343" priority="59">
      <formula>#REF!=F10</formula>
    </cfRule>
    <cfRule type="expression" dxfId="342" priority="60">
      <formula>#REF!&lt;&gt;F10</formula>
    </cfRule>
  </conditionalFormatting>
  <conditionalFormatting sqref="F11">
    <cfRule type="expression" dxfId="341" priority="55">
      <formula>#REF!=F11</formula>
    </cfRule>
    <cfRule type="expression" dxfId="340" priority="56">
      <formula>#REF!=F11</formula>
    </cfRule>
    <cfRule type="expression" dxfId="339" priority="57">
      <formula>#REF!&lt;&gt;F11</formula>
    </cfRule>
  </conditionalFormatting>
  <conditionalFormatting sqref="F12">
    <cfRule type="expression" dxfId="338" priority="52">
      <formula>#REF!=F12</formula>
    </cfRule>
    <cfRule type="expression" dxfId="337" priority="53">
      <formula>#REF!=F12</formula>
    </cfRule>
    <cfRule type="expression" dxfId="336" priority="54">
      <formula>#REF!&lt;&gt;F12</formula>
    </cfRule>
  </conditionalFormatting>
  <conditionalFormatting sqref="F13">
    <cfRule type="expression" dxfId="335" priority="49">
      <formula>#REF!=F13</formula>
    </cfRule>
    <cfRule type="expression" dxfId="334" priority="50">
      <formula>#REF!=F13</formula>
    </cfRule>
    <cfRule type="expression" dxfId="333" priority="51">
      <formula>#REF!&lt;&gt;F13</formula>
    </cfRule>
  </conditionalFormatting>
  <conditionalFormatting sqref="F15">
    <cfRule type="expression" dxfId="332" priority="46">
      <formula>#REF!=F15</formula>
    </cfRule>
    <cfRule type="expression" dxfId="331" priority="47">
      <formula>#REF!=F15</formula>
    </cfRule>
    <cfRule type="expression" dxfId="330" priority="48">
      <formula>#REF!&lt;&gt;F15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1484B-86C6-4C0F-9684-C1EDB7CF1597}">
  <sheetPr codeName="Sheet36"/>
  <dimension ref="A1:K40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11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11" s="36" customFormat="1" ht="24.75" customHeight="1" x14ac:dyDescent="0.15">
      <c r="A2" s="29">
        <v>32</v>
      </c>
      <c r="B2" s="82" t="s">
        <v>238</v>
      </c>
      <c r="C2" s="83"/>
      <c r="D2" s="73"/>
      <c r="E2" s="84"/>
      <c r="F2" s="46"/>
      <c r="G2" s="85"/>
      <c r="H2" s="35"/>
    </row>
    <row r="3" spans="1:11" s="36" customFormat="1" ht="24.75" customHeight="1" x14ac:dyDescent="0.15">
      <c r="A3" s="29"/>
      <c r="B3" s="42" t="s">
        <v>253</v>
      </c>
      <c r="C3" s="83"/>
      <c r="D3" s="73"/>
      <c r="E3" s="84"/>
      <c r="F3" s="46"/>
      <c r="G3" s="85"/>
      <c r="H3" s="50"/>
    </row>
    <row r="4" spans="1:11" s="36" customFormat="1" ht="24.75" customHeight="1" x14ac:dyDescent="0.15">
      <c r="A4" s="29"/>
      <c r="B4" s="31"/>
      <c r="C4" s="31"/>
      <c r="D4" s="44"/>
      <c r="E4" s="45"/>
      <c r="F4" s="76"/>
      <c r="G4" s="34">
        <f>D4*F4</f>
        <v>0</v>
      </c>
      <c r="H4" s="50"/>
    </row>
    <row r="5" spans="1:11" s="36" customFormat="1" ht="24.75" customHeight="1" x14ac:dyDescent="0.15">
      <c r="A5" s="29"/>
      <c r="B5" s="31"/>
      <c r="C5" s="31"/>
      <c r="D5" s="44"/>
      <c r="E5" s="45"/>
      <c r="F5" s="76"/>
      <c r="G5" s="34"/>
      <c r="H5" s="50"/>
    </row>
    <row r="6" spans="1:11" s="36" customFormat="1" ht="24.75" customHeight="1" x14ac:dyDescent="0.15">
      <c r="A6" s="29"/>
      <c r="B6" s="31"/>
      <c r="C6" s="31"/>
      <c r="D6" s="44"/>
      <c r="E6" s="45"/>
      <c r="F6" s="76"/>
      <c r="G6" s="34"/>
      <c r="H6" s="50"/>
    </row>
    <row r="7" spans="1:11" s="36" customFormat="1" ht="24.75" customHeight="1" x14ac:dyDescent="0.15">
      <c r="A7" s="29"/>
      <c r="B7" s="42"/>
      <c r="C7" s="81"/>
      <c r="D7" s="64"/>
      <c r="E7" s="65"/>
      <c r="F7" s="46"/>
      <c r="G7" s="34"/>
      <c r="H7" s="50"/>
    </row>
    <row r="8" spans="1:11" s="36" customFormat="1" ht="24.75" customHeight="1" x14ac:dyDescent="0.15">
      <c r="A8" s="29"/>
      <c r="B8" s="31"/>
      <c r="C8" s="31"/>
      <c r="D8" s="44"/>
      <c r="E8" s="45"/>
      <c r="F8" s="76"/>
      <c r="G8" s="34"/>
      <c r="H8" s="50"/>
    </row>
    <row r="9" spans="1:11" s="36" customFormat="1" ht="24.75" customHeight="1" x14ac:dyDescent="0.15">
      <c r="A9" s="29"/>
      <c r="B9" s="42"/>
      <c r="C9" s="48"/>
      <c r="D9" s="38"/>
      <c r="E9" s="43"/>
      <c r="F9" s="86"/>
      <c r="G9" s="34"/>
      <c r="H9" s="50"/>
    </row>
    <row r="10" spans="1:11" ht="24.75" customHeight="1" x14ac:dyDescent="0.15">
      <c r="A10" s="49"/>
      <c r="B10" s="50"/>
      <c r="C10" s="50"/>
      <c r="D10" s="50"/>
      <c r="E10" s="50"/>
      <c r="F10" s="50"/>
      <c r="G10" s="51"/>
      <c r="H10" s="50"/>
    </row>
    <row r="11" spans="1:11" ht="24.75" customHeight="1" x14ac:dyDescent="0.15">
      <c r="A11" s="49"/>
      <c r="B11" s="50"/>
      <c r="C11" s="50"/>
      <c r="D11" s="50"/>
      <c r="E11" s="50"/>
      <c r="F11" s="50"/>
      <c r="G11" s="51"/>
      <c r="H11" s="49"/>
    </row>
    <row r="12" spans="1:11" ht="24.75" customHeight="1" x14ac:dyDescent="0.15">
      <c r="A12" s="49"/>
      <c r="B12" s="50"/>
      <c r="C12" s="50"/>
      <c r="D12" s="50"/>
      <c r="E12" s="50"/>
      <c r="F12" s="50"/>
      <c r="G12" s="51"/>
      <c r="H12" s="50"/>
    </row>
    <row r="13" spans="1:11" ht="24.75" customHeight="1" x14ac:dyDescent="0.15">
      <c r="A13" s="49"/>
      <c r="B13" s="50" t="s">
        <v>225</v>
      </c>
      <c r="C13" s="50"/>
      <c r="D13" s="50"/>
      <c r="E13" s="50"/>
      <c r="F13" s="50"/>
      <c r="G13" s="52">
        <f>SUM(G4:G8)</f>
        <v>0</v>
      </c>
      <c r="H13" s="50"/>
      <c r="I13" s="50"/>
      <c r="J13" s="50"/>
      <c r="K13" s="69"/>
    </row>
    <row r="14" spans="1:11" ht="24.75" customHeight="1" x14ac:dyDescent="0.15">
      <c r="A14" s="49"/>
      <c r="B14" s="50"/>
      <c r="C14" s="50"/>
      <c r="D14" s="50"/>
      <c r="E14" s="50"/>
      <c r="F14" s="50"/>
      <c r="G14" s="51"/>
      <c r="H14" s="49"/>
    </row>
    <row r="15" spans="1:11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11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49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3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3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3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/>
    <row r="30" spans="1:8" ht="24.75" customHeight="1" x14ac:dyDescent="0.15"/>
    <row r="31" spans="1:8" ht="24.75" customHeight="1" x14ac:dyDescent="0.15"/>
    <row r="32" spans="1:8" s="53" customFormat="1" ht="24.75" customHeight="1" x14ac:dyDescent="0.15">
      <c r="B32" s="28"/>
      <c r="C32" s="28"/>
      <c r="D32" s="28"/>
      <c r="E32" s="28"/>
      <c r="F32" s="28"/>
      <c r="G32" s="54"/>
      <c r="H32" s="28"/>
    </row>
    <row r="33" spans="2:8" s="53" customFormat="1" ht="24.75" customHeight="1" x14ac:dyDescent="0.15">
      <c r="B33" s="28"/>
      <c r="C33" s="28"/>
      <c r="D33" s="28"/>
      <c r="E33" s="28"/>
      <c r="F33" s="28"/>
      <c r="G33" s="54"/>
      <c r="H33" s="28"/>
    </row>
    <row r="34" spans="2:8" s="53" customFormat="1" ht="24.75" customHeight="1" x14ac:dyDescent="0.15">
      <c r="B34" s="28"/>
      <c r="C34" s="28"/>
      <c r="D34" s="28"/>
      <c r="E34" s="28"/>
      <c r="F34" s="28"/>
      <c r="G34" s="54"/>
      <c r="H34" s="28"/>
    </row>
    <row r="35" spans="2:8" s="53" customFormat="1" ht="24.75" customHeight="1" x14ac:dyDescent="0.15">
      <c r="B35" s="28"/>
      <c r="C35" s="28"/>
      <c r="D35" s="28"/>
      <c r="E35" s="28"/>
      <c r="F35" s="28"/>
      <c r="G35" s="54"/>
      <c r="H35" s="28"/>
    </row>
    <row r="36" spans="2:8" s="53" customFormat="1" ht="24.75" customHeight="1" x14ac:dyDescent="0.15">
      <c r="B36" s="28"/>
      <c r="C36" s="28"/>
      <c r="D36" s="28"/>
      <c r="E36" s="28"/>
      <c r="F36" s="28"/>
      <c r="G36" s="54"/>
      <c r="H36" s="28"/>
    </row>
    <row r="37" spans="2:8" s="53" customFormat="1" ht="24.75" customHeight="1" x14ac:dyDescent="0.15">
      <c r="B37" s="28"/>
      <c r="C37" s="28"/>
      <c r="D37" s="28"/>
      <c r="E37" s="28"/>
      <c r="F37" s="28"/>
      <c r="G37" s="54"/>
      <c r="H37" s="28"/>
    </row>
    <row r="38" spans="2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2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2:8" s="53" customFormat="1" ht="24" customHeight="1" x14ac:dyDescent="0.15">
      <c r="B40" s="28"/>
      <c r="C40" s="28"/>
      <c r="D40" s="28"/>
      <c r="E40" s="28"/>
      <c r="F40" s="28"/>
      <c r="G40" s="54"/>
      <c r="H40" s="28"/>
    </row>
  </sheetData>
  <autoFilter ref="A1:G9" xr:uid="{83A190A4-B0BA-47A5-9FA0-B241D05FE85E}"/>
  <phoneticPr fontId="4"/>
  <conditionalFormatting sqref="F9 F2:F3">
    <cfRule type="expression" dxfId="329" priority="16">
      <formula>#REF!=F2</formula>
    </cfRule>
    <cfRule type="expression" dxfId="328" priority="17">
      <formula>#REF!=F2</formula>
    </cfRule>
    <cfRule type="expression" dxfId="327" priority="18">
      <formula>#REF!&lt;&gt;F2</formula>
    </cfRule>
  </conditionalFormatting>
  <conditionalFormatting sqref="F7">
    <cfRule type="expression" dxfId="326" priority="13">
      <formula>#REF!=F7</formula>
    </cfRule>
    <cfRule type="expression" dxfId="325" priority="14">
      <formula>#REF!=F7</formula>
    </cfRule>
    <cfRule type="expression" dxfId="324" priority="15">
      <formula>#REF!&lt;&gt;F7</formula>
    </cfRule>
  </conditionalFormatting>
  <conditionalFormatting sqref="F5">
    <cfRule type="expression" dxfId="323" priority="10">
      <formula>#REF!=F5</formula>
    </cfRule>
    <cfRule type="expression" dxfId="322" priority="11">
      <formula>#REF!=F5</formula>
    </cfRule>
    <cfRule type="expression" dxfId="321" priority="12">
      <formula>#REF!&lt;&gt;F5</formula>
    </cfRule>
  </conditionalFormatting>
  <conditionalFormatting sqref="F6">
    <cfRule type="expression" dxfId="320" priority="7">
      <formula>#REF!=F6</formula>
    </cfRule>
    <cfRule type="expression" dxfId="319" priority="8">
      <formula>#REF!=F6</formula>
    </cfRule>
    <cfRule type="expression" dxfId="318" priority="9">
      <formula>#REF!&lt;&gt;F6</formula>
    </cfRule>
  </conditionalFormatting>
  <conditionalFormatting sqref="F8">
    <cfRule type="expression" dxfId="317" priority="4">
      <formula>#REF!=F8</formula>
    </cfRule>
    <cfRule type="expression" dxfId="316" priority="5">
      <formula>#REF!=F8</formula>
    </cfRule>
    <cfRule type="expression" dxfId="315" priority="6">
      <formula>#REF!&lt;&gt;F8</formula>
    </cfRule>
  </conditionalFormatting>
  <conditionalFormatting sqref="F4">
    <cfRule type="expression" dxfId="314" priority="1">
      <formula>#REF!=F4</formula>
    </cfRule>
    <cfRule type="expression" dxfId="313" priority="2">
      <formula>#REF!=F4</formula>
    </cfRule>
    <cfRule type="expression" dxfId="312" priority="3">
      <formula>#REF!&lt;&gt;F4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A3EAE-F491-413C-89AD-30F131391772}">
  <sheetPr codeName="Sheet37"/>
  <dimension ref="A1:K40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11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11" s="36" customFormat="1" ht="24.75" customHeight="1" x14ac:dyDescent="0.15">
      <c r="A2" s="29">
        <v>33</v>
      </c>
      <c r="B2" s="82" t="s">
        <v>146</v>
      </c>
      <c r="C2" s="83"/>
      <c r="D2" s="73"/>
      <c r="E2" s="84"/>
      <c r="F2" s="46"/>
      <c r="G2" s="85"/>
      <c r="H2" s="35"/>
    </row>
    <row r="3" spans="1:11" s="36" customFormat="1" ht="24.75" customHeight="1" x14ac:dyDescent="0.15">
      <c r="A3" s="29"/>
      <c r="B3" s="42" t="s">
        <v>147</v>
      </c>
      <c r="C3" s="83"/>
      <c r="D3" s="73"/>
      <c r="E3" s="84"/>
      <c r="F3" s="46"/>
      <c r="G3" s="85"/>
      <c r="H3" s="50"/>
    </row>
    <row r="4" spans="1:11" s="36" customFormat="1" ht="24.75" customHeight="1" x14ac:dyDescent="0.15">
      <c r="A4" s="29"/>
      <c r="B4" s="31" t="s">
        <v>148</v>
      </c>
      <c r="C4" s="31" t="s">
        <v>149</v>
      </c>
      <c r="D4" s="44">
        <v>4</v>
      </c>
      <c r="E4" s="45" t="s">
        <v>150</v>
      </c>
      <c r="F4" s="76"/>
      <c r="G4" s="34">
        <f>D4*F4</f>
        <v>0</v>
      </c>
      <c r="H4" s="50"/>
    </row>
    <row r="5" spans="1:11" s="36" customFormat="1" ht="24.75" customHeight="1" x14ac:dyDescent="0.15">
      <c r="A5" s="29"/>
      <c r="B5" s="31" t="s">
        <v>151</v>
      </c>
      <c r="C5" s="31" t="s">
        <v>152</v>
      </c>
      <c r="D5" s="44">
        <v>2</v>
      </c>
      <c r="E5" s="45" t="s">
        <v>39</v>
      </c>
      <c r="F5" s="76"/>
      <c r="G5" s="34">
        <f t="shared" ref="G5:G8" si="0">D5*F5</f>
        <v>0</v>
      </c>
      <c r="H5" s="50"/>
    </row>
    <row r="6" spans="1:11" s="36" customFormat="1" ht="24.75" customHeight="1" x14ac:dyDescent="0.15">
      <c r="A6" s="29"/>
      <c r="B6" s="31" t="s">
        <v>153</v>
      </c>
      <c r="C6" s="31"/>
      <c r="D6" s="44">
        <v>2</v>
      </c>
      <c r="E6" s="45" t="s">
        <v>60</v>
      </c>
      <c r="F6" s="76"/>
      <c r="G6" s="34">
        <f t="shared" si="0"/>
        <v>0</v>
      </c>
      <c r="H6" s="50"/>
    </row>
    <row r="7" spans="1:11" s="36" customFormat="1" ht="24.75" customHeight="1" x14ac:dyDescent="0.15">
      <c r="A7" s="29"/>
      <c r="B7" s="42" t="s">
        <v>154</v>
      </c>
      <c r="C7" s="81"/>
      <c r="D7" s="64">
        <v>4</v>
      </c>
      <c r="E7" s="65" t="s">
        <v>155</v>
      </c>
      <c r="F7" s="46"/>
      <c r="G7" s="34">
        <f t="shared" si="0"/>
        <v>0</v>
      </c>
      <c r="H7" s="50"/>
    </row>
    <row r="8" spans="1:11" s="36" customFormat="1" ht="24.75" customHeight="1" x14ac:dyDescent="0.15">
      <c r="A8" s="29"/>
      <c r="B8" s="31" t="s">
        <v>156</v>
      </c>
      <c r="C8" s="31" t="s">
        <v>157</v>
      </c>
      <c r="D8" s="44">
        <v>6</v>
      </c>
      <c r="E8" s="45" t="s">
        <v>31</v>
      </c>
      <c r="F8" s="76"/>
      <c r="G8" s="34">
        <f t="shared" si="0"/>
        <v>0</v>
      </c>
      <c r="H8" s="50"/>
    </row>
    <row r="9" spans="1:11" s="36" customFormat="1" ht="24.75" customHeight="1" x14ac:dyDescent="0.15">
      <c r="A9" s="29"/>
      <c r="B9" s="42"/>
      <c r="C9" s="48"/>
      <c r="D9" s="38"/>
      <c r="E9" s="43"/>
      <c r="F9" s="86"/>
      <c r="G9" s="34"/>
      <c r="H9" s="50"/>
    </row>
    <row r="10" spans="1:11" ht="24.75" customHeight="1" x14ac:dyDescent="0.15">
      <c r="A10" s="49"/>
      <c r="B10" s="50"/>
      <c r="C10" s="50"/>
      <c r="D10" s="50"/>
      <c r="E10" s="50"/>
      <c r="F10" s="50"/>
      <c r="G10" s="51"/>
      <c r="H10" s="50"/>
    </row>
    <row r="11" spans="1:11" ht="24.75" customHeight="1" x14ac:dyDescent="0.15">
      <c r="A11" s="49"/>
      <c r="B11" s="50"/>
      <c r="C11" s="50"/>
      <c r="D11" s="50"/>
      <c r="E11" s="50"/>
      <c r="F11" s="50"/>
      <c r="G11" s="51"/>
      <c r="H11" s="49"/>
    </row>
    <row r="12" spans="1:11" ht="24.75" customHeight="1" x14ac:dyDescent="0.15">
      <c r="A12" s="49"/>
      <c r="B12" s="50"/>
      <c r="C12" s="50"/>
      <c r="D12" s="50"/>
      <c r="E12" s="50"/>
      <c r="F12" s="50"/>
      <c r="G12" s="51"/>
      <c r="H12" s="50"/>
    </row>
    <row r="13" spans="1:11" ht="24.75" customHeight="1" x14ac:dyDescent="0.15">
      <c r="A13" s="49"/>
      <c r="B13" s="50" t="s">
        <v>225</v>
      </c>
      <c r="C13" s="50"/>
      <c r="D13" s="50"/>
      <c r="E13" s="50"/>
      <c r="F13" s="50"/>
      <c r="G13" s="52">
        <f>SUM(G4:G8)</f>
        <v>0</v>
      </c>
      <c r="H13" s="50"/>
      <c r="I13" s="50"/>
      <c r="J13" s="50"/>
      <c r="K13" s="69"/>
    </row>
    <row r="14" spans="1:11" ht="24.75" customHeight="1" x14ac:dyDescent="0.15">
      <c r="A14" s="49"/>
      <c r="B14" s="50"/>
      <c r="C14" s="50"/>
      <c r="D14" s="50"/>
      <c r="E14" s="50"/>
      <c r="F14" s="50"/>
      <c r="G14" s="51"/>
      <c r="H14" s="49"/>
    </row>
    <row r="15" spans="1:11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11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49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3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3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3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/>
    <row r="30" spans="1:8" ht="24.75" customHeight="1" x14ac:dyDescent="0.15"/>
    <row r="31" spans="1:8" ht="24.75" customHeight="1" x14ac:dyDescent="0.15"/>
    <row r="32" spans="1:8" s="53" customFormat="1" ht="24.75" customHeight="1" x14ac:dyDescent="0.15">
      <c r="B32" s="28"/>
      <c r="C32" s="28"/>
      <c r="D32" s="28"/>
      <c r="E32" s="28"/>
      <c r="F32" s="28"/>
      <c r="G32" s="54"/>
      <c r="H32" s="28"/>
    </row>
    <row r="33" spans="2:8" s="53" customFormat="1" ht="24.75" customHeight="1" x14ac:dyDescent="0.15">
      <c r="B33" s="28"/>
      <c r="C33" s="28"/>
      <c r="D33" s="28"/>
      <c r="E33" s="28"/>
      <c r="F33" s="28"/>
      <c r="G33" s="54"/>
      <c r="H33" s="28"/>
    </row>
    <row r="34" spans="2:8" s="53" customFormat="1" ht="24.75" customHeight="1" x14ac:dyDescent="0.15">
      <c r="B34" s="28"/>
      <c r="C34" s="28"/>
      <c r="D34" s="28"/>
      <c r="E34" s="28"/>
      <c r="F34" s="28"/>
      <c r="G34" s="54"/>
      <c r="H34" s="28"/>
    </row>
    <row r="35" spans="2:8" s="53" customFormat="1" ht="24.75" customHeight="1" x14ac:dyDescent="0.15">
      <c r="B35" s="28"/>
      <c r="C35" s="28"/>
      <c r="D35" s="28"/>
      <c r="E35" s="28"/>
      <c r="F35" s="28"/>
      <c r="G35" s="54"/>
      <c r="H35" s="28"/>
    </row>
    <row r="36" spans="2:8" s="53" customFormat="1" ht="24.75" customHeight="1" x14ac:dyDescent="0.15">
      <c r="B36" s="28"/>
      <c r="C36" s="28"/>
      <c r="D36" s="28"/>
      <c r="E36" s="28"/>
      <c r="F36" s="28"/>
      <c r="G36" s="54"/>
      <c r="H36" s="28"/>
    </row>
    <row r="37" spans="2:8" s="53" customFormat="1" ht="24.75" customHeight="1" x14ac:dyDescent="0.15">
      <c r="B37" s="28"/>
      <c r="C37" s="28"/>
      <c r="D37" s="28"/>
      <c r="E37" s="28"/>
      <c r="F37" s="28"/>
      <c r="G37" s="54"/>
      <c r="H37" s="28"/>
    </row>
    <row r="38" spans="2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2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2:8" s="53" customFormat="1" ht="24" customHeight="1" x14ac:dyDescent="0.15">
      <c r="B40" s="28"/>
      <c r="C40" s="28"/>
      <c r="D40" s="28"/>
      <c r="E40" s="28"/>
      <c r="F40" s="28"/>
      <c r="G40" s="54"/>
      <c r="H40" s="28"/>
    </row>
  </sheetData>
  <autoFilter ref="A1:G9" xr:uid="{83A190A4-B0BA-47A5-9FA0-B241D05FE85E}"/>
  <phoneticPr fontId="4"/>
  <conditionalFormatting sqref="F9 F2:F3">
    <cfRule type="expression" dxfId="311" priority="208">
      <formula>#REF!=F2</formula>
    </cfRule>
    <cfRule type="expression" dxfId="310" priority="209">
      <formula>#REF!=F2</formula>
    </cfRule>
    <cfRule type="expression" dxfId="309" priority="210">
      <formula>#REF!&lt;&gt;F2</formula>
    </cfRule>
  </conditionalFormatting>
  <conditionalFormatting sqref="F7">
    <cfRule type="expression" dxfId="308" priority="28">
      <formula>#REF!=F7</formula>
    </cfRule>
    <cfRule type="expression" dxfId="307" priority="29">
      <formula>#REF!=F7</formula>
    </cfRule>
    <cfRule type="expression" dxfId="306" priority="30">
      <formula>#REF!&lt;&gt;F7</formula>
    </cfRule>
  </conditionalFormatting>
  <conditionalFormatting sqref="F5">
    <cfRule type="expression" dxfId="305" priority="25">
      <formula>#REF!=F5</formula>
    </cfRule>
    <cfRule type="expression" dxfId="304" priority="26">
      <formula>#REF!=F5</formula>
    </cfRule>
    <cfRule type="expression" dxfId="303" priority="27">
      <formula>#REF!&lt;&gt;F5</formula>
    </cfRule>
  </conditionalFormatting>
  <conditionalFormatting sqref="F6">
    <cfRule type="expression" dxfId="302" priority="22">
      <formula>#REF!=F6</formula>
    </cfRule>
    <cfRule type="expression" dxfId="301" priority="23">
      <formula>#REF!=F6</formula>
    </cfRule>
    <cfRule type="expression" dxfId="300" priority="24">
      <formula>#REF!&lt;&gt;F6</formula>
    </cfRule>
  </conditionalFormatting>
  <conditionalFormatting sqref="F8">
    <cfRule type="expression" dxfId="299" priority="19">
      <formula>#REF!=F8</formula>
    </cfRule>
    <cfRule type="expression" dxfId="298" priority="20">
      <formula>#REF!=F8</formula>
    </cfRule>
    <cfRule type="expression" dxfId="297" priority="21">
      <formula>#REF!&lt;&gt;F8</formula>
    </cfRule>
  </conditionalFormatting>
  <conditionalFormatting sqref="F4">
    <cfRule type="expression" dxfId="296" priority="16">
      <formula>#REF!=F4</formula>
    </cfRule>
    <cfRule type="expression" dxfId="295" priority="17">
      <formula>#REF!=F4</formula>
    </cfRule>
    <cfRule type="expression" dxfId="294" priority="18">
      <formula>#REF!&lt;&gt;F4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F976D-3D0E-462A-B8C9-A5CC94D00529}">
  <sheetPr codeName="Sheet38"/>
  <dimension ref="A1:K40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11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11" s="36" customFormat="1" ht="24.75" customHeight="1" x14ac:dyDescent="0.15">
      <c r="A2" s="29">
        <v>34</v>
      </c>
      <c r="B2" s="82" t="s">
        <v>158</v>
      </c>
      <c r="C2" s="31"/>
      <c r="D2" s="44"/>
      <c r="E2" s="45"/>
      <c r="F2" s="76"/>
      <c r="G2" s="34" t="s">
        <v>8</v>
      </c>
      <c r="H2" s="35"/>
    </row>
    <row r="3" spans="1:11" s="36" customFormat="1" ht="24.75" customHeight="1" x14ac:dyDescent="0.15">
      <c r="A3" s="29"/>
      <c r="B3" s="31" t="s">
        <v>148</v>
      </c>
      <c r="C3" s="31" t="s">
        <v>149</v>
      </c>
      <c r="D3" s="44">
        <v>6</v>
      </c>
      <c r="E3" s="45" t="s">
        <v>150</v>
      </c>
      <c r="F3" s="76"/>
      <c r="G3" s="34">
        <f>D3*F3</f>
        <v>0</v>
      </c>
      <c r="H3" s="50"/>
    </row>
    <row r="4" spans="1:11" s="36" customFormat="1" ht="24.75" customHeight="1" x14ac:dyDescent="0.15">
      <c r="A4" s="29"/>
      <c r="B4" s="31" t="s">
        <v>159</v>
      </c>
      <c r="C4" s="31" t="s">
        <v>149</v>
      </c>
      <c r="D4" s="44">
        <v>2</v>
      </c>
      <c r="E4" s="45" t="s">
        <v>150</v>
      </c>
      <c r="F4" s="76"/>
      <c r="G4" s="34">
        <f t="shared" ref="G4:G8" si="0">D4*F4</f>
        <v>0</v>
      </c>
      <c r="H4" s="50"/>
    </row>
    <row r="5" spans="1:11" s="36" customFormat="1" ht="24.75" customHeight="1" x14ac:dyDescent="0.15">
      <c r="A5" s="29"/>
      <c r="B5" s="31" t="s">
        <v>151</v>
      </c>
      <c r="C5" s="31" t="s">
        <v>152</v>
      </c>
      <c r="D5" s="44">
        <v>2</v>
      </c>
      <c r="E5" s="45" t="s">
        <v>39</v>
      </c>
      <c r="F5" s="76"/>
      <c r="G5" s="34">
        <f t="shared" si="0"/>
        <v>0</v>
      </c>
      <c r="H5" s="50"/>
    </row>
    <row r="6" spans="1:11" s="36" customFormat="1" ht="24.75" customHeight="1" x14ac:dyDescent="0.15">
      <c r="A6" s="29"/>
      <c r="B6" s="31" t="s">
        <v>153</v>
      </c>
      <c r="C6" s="31"/>
      <c r="D6" s="44">
        <v>4</v>
      </c>
      <c r="E6" s="45" t="s">
        <v>60</v>
      </c>
      <c r="F6" s="76"/>
      <c r="G6" s="34">
        <f t="shared" si="0"/>
        <v>0</v>
      </c>
      <c r="H6" s="50"/>
    </row>
    <row r="7" spans="1:11" s="36" customFormat="1" ht="24.75" customHeight="1" x14ac:dyDescent="0.15">
      <c r="A7" s="29"/>
      <c r="B7" s="42" t="s">
        <v>154</v>
      </c>
      <c r="C7" s="81"/>
      <c r="D7" s="64">
        <v>6</v>
      </c>
      <c r="E7" s="65" t="s">
        <v>155</v>
      </c>
      <c r="F7" s="46"/>
      <c r="G7" s="34">
        <f t="shared" si="0"/>
        <v>0</v>
      </c>
      <c r="H7" s="50"/>
    </row>
    <row r="8" spans="1:11" s="36" customFormat="1" ht="24.75" customHeight="1" x14ac:dyDescent="0.15">
      <c r="A8" s="29"/>
      <c r="B8" s="31" t="s">
        <v>156</v>
      </c>
      <c r="C8" s="31" t="s">
        <v>157</v>
      </c>
      <c r="D8" s="44">
        <v>7</v>
      </c>
      <c r="E8" s="45" t="s">
        <v>31</v>
      </c>
      <c r="F8" s="76"/>
      <c r="G8" s="34">
        <f t="shared" si="0"/>
        <v>0</v>
      </c>
      <c r="H8" s="50"/>
    </row>
    <row r="9" spans="1:11" ht="24.75" customHeight="1" x14ac:dyDescent="0.15">
      <c r="A9" s="49"/>
      <c r="B9" s="50"/>
      <c r="C9" s="50"/>
      <c r="D9" s="50"/>
      <c r="E9" s="50"/>
      <c r="F9" s="50"/>
      <c r="G9" s="51"/>
      <c r="H9" s="50"/>
    </row>
    <row r="10" spans="1:11" ht="24.75" customHeight="1" x14ac:dyDescent="0.15">
      <c r="A10" s="49"/>
      <c r="B10" s="50"/>
      <c r="C10" s="50"/>
      <c r="D10" s="50"/>
      <c r="E10" s="50"/>
      <c r="F10" s="50"/>
      <c r="G10" s="51"/>
      <c r="H10" s="50"/>
    </row>
    <row r="11" spans="1:11" ht="24.75" customHeight="1" x14ac:dyDescent="0.15">
      <c r="A11" s="49"/>
      <c r="B11" s="50"/>
      <c r="C11" s="50"/>
      <c r="D11" s="50"/>
      <c r="E11" s="50"/>
      <c r="F11" s="50"/>
      <c r="G11" s="51"/>
      <c r="H11" s="49"/>
    </row>
    <row r="12" spans="1:11" ht="24.75" customHeight="1" x14ac:dyDescent="0.15">
      <c r="A12" s="49"/>
      <c r="B12" s="50"/>
      <c r="C12" s="50"/>
      <c r="D12" s="50"/>
      <c r="E12" s="50"/>
      <c r="F12" s="50"/>
      <c r="G12" s="51"/>
      <c r="H12" s="50"/>
    </row>
    <row r="13" spans="1:11" ht="24.75" customHeight="1" x14ac:dyDescent="0.15">
      <c r="A13" s="49"/>
      <c r="B13" s="50" t="s">
        <v>225</v>
      </c>
      <c r="C13" s="50"/>
      <c r="D13" s="50"/>
      <c r="E13" s="50"/>
      <c r="F13" s="50"/>
      <c r="G13" s="52">
        <f>SUM(G3:G8)</f>
        <v>0</v>
      </c>
      <c r="H13" s="50"/>
      <c r="I13" s="50"/>
      <c r="J13" s="50"/>
      <c r="K13" s="69"/>
    </row>
    <row r="14" spans="1:11" ht="24.75" customHeight="1" x14ac:dyDescent="0.15">
      <c r="A14" s="49"/>
      <c r="B14" s="50"/>
      <c r="C14" s="50"/>
      <c r="D14" s="50"/>
      <c r="E14" s="50"/>
      <c r="F14" s="50"/>
      <c r="G14" s="51"/>
      <c r="H14" s="49"/>
    </row>
    <row r="15" spans="1:11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11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49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3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3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3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/>
    <row r="30" spans="1:8" ht="24.75" customHeight="1" x14ac:dyDescent="0.15"/>
    <row r="31" spans="1:8" ht="24.75" customHeight="1" x14ac:dyDescent="0.15"/>
    <row r="32" spans="1:8" s="53" customFormat="1" ht="24.75" customHeight="1" x14ac:dyDescent="0.15">
      <c r="B32" s="28"/>
      <c r="C32" s="28"/>
      <c r="D32" s="28"/>
      <c r="E32" s="28"/>
      <c r="F32" s="28"/>
      <c r="G32" s="54"/>
      <c r="H32" s="28"/>
    </row>
    <row r="33" spans="2:8" s="53" customFormat="1" ht="24.75" customHeight="1" x14ac:dyDescent="0.15">
      <c r="B33" s="28"/>
      <c r="C33" s="28"/>
      <c r="D33" s="28"/>
      <c r="E33" s="28"/>
      <c r="F33" s="28"/>
      <c r="G33" s="54"/>
      <c r="H33" s="28"/>
    </row>
    <row r="34" spans="2:8" s="53" customFormat="1" ht="24.75" customHeight="1" x14ac:dyDescent="0.15">
      <c r="B34" s="28"/>
      <c r="C34" s="28"/>
      <c r="D34" s="28"/>
      <c r="E34" s="28"/>
      <c r="F34" s="28"/>
      <c r="G34" s="54"/>
      <c r="H34" s="28"/>
    </row>
    <row r="35" spans="2:8" s="53" customFormat="1" ht="24.75" customHeight="1" x14ac:dyDescent="0.15">
      <c r="B35" s="28"/>
      <c r="C35" s="28"/>
      <c r="D35" s="28"/>
      <c r="E35" s="28"/>
      <c r="F35" s="28"/>
      <c r="G35" s="54"/>
      <c r="H35" s="28"/>
    </row>
    <row r="36" spans="2:8" s="53" customFormat="1" ht="24.75" customHeight="1" x14ac:dyDescent="0.15">
      <c r="B36" s="28"/>
      <c r="C36" s="28"/>
      <c r="D36" s="28"/>
      <c r="E36" s="28"/>
      <c r="F36" s="28"/>
      <c r="G36" s="54"/>
      <c r="H36" s="28"/>
    </row>
    <row r="37" spans="2:8" s="53" customFormat="1" ht="24.75" customHeight="1" x14ac:dyDescent="0.15">
      <c r="B37" s="28"/>
      <c r="C37" s="28"/>
      <c r="D37" s="28"/>
      <c r="E37" s="28"/>
      <c r="F37" s="28"/>
      <c r="G37" s="54"/>
      <c r="H37" s="28"/>
    </row>
    <row r="38" spans="2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2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2:8" s="53" customFormat="1" ht="24" customHeight="1" x14ac:dyDescent="0.15">
      <c r="B40" s="28"/>
      <c r="C40" s="28"/>
      <c r="D40" s="28"/>
      <c r="E40" s="28"/>
      <c r="F40" s="28"/>
      <c r="G40" s="54"/>
      <c r="H40" s="28"/>
    </row>
  </sheetData>
  <autoFilter ref="A1:G8" xr:uid="{83A190A4-B0BA-47A5-9FA0-B241D05FE85E}"/>
  <phoneticPr fontId="4"/>
  <conditionalFormatting sqref="F8">
    <cfRule type="expression" dxfId="293" priority="196">
      <formula>#REF!=F8</formula>
    </cfRule>
    <cfRule type="expression" dxfId="292" priority="197">
      <formula>#REF!=F8</formula>
    </cfRule>
    <cfRule type="expression" dxfId="291" priority="198">
      <formula>#REF!&lt;&gt;F8</formula>
    </cfRule>
  </conditionalFormatting>
  <conditionalFormatting sqref="F6">
    <cfRule type="expression" dxfId="290" priority="190">
      <formula>#REF!=F6</formula>
    </cfRule>
    <cfRule type="expression" dxfId="289" priority="191">
      <formula>#REF!=F6</formula>
    </cfRule>
    <cfRule type="expression" dxfId="288" priority="192">
      <formula>#REF!&lt;&gt;F6</formula>
    </cfRule>
  </conditionalFormatting>
  <conditionalFormatting sqref="F2">
    <cfRule type="expression" dxfId="287" priority="187">
      <formula>#REF!=F2</formula>
    </cfRule>
    <cfRule type="expression" dxfId="286" priority="188">
      <formula>#REF!=F2</formula>
    </cfRule>
    <cfRule type="expression" dxfId="285" priority="189">
      <formula>#REF!&lt;&gt;F2</formula>
    </cfRule>
  </conditionalFormatting>
  <conditionalFormatting sqref="F7">
    <cfRule type="expression" dxfId="284" priority="184">
      <formula>#REF!=F7</formula>
    </cfRule>
    <cfRule type="expression" dxfId="283" priority="185">
      <formula>#REF!=F7</formula>
    </cfRule>
    <cfRule type="expression" dxfId="282" priority="186">
      <formula>#REF!&lt;&gt;F7</formula>
    </cfRule>
  </conditionalFormatting>
  <conditionalFormatting sqref="F4">
    <cfRule type="expression" dxfId="281" priority="181">
      <formula>#REF!=F4</formula>
    </cfRule>
    <cfRule type="expression" dxfId="280" priority="182">
      <formula>#REF!=F4</formula>
    </cfRule>
    <cfRule type="expression" dxfId="279" priority="183">
      <formula>#REF!&lt;&gt;F4</formula>
    </cfRule>
  </conditionalFormatting>
  <conditionalFormatting sqref="F3">
    <cfRule type="expression" dxfId="278" priority="22">
      <formula>#REF!=F3</formula>
    </cfRule>
    <cfRule type="expression" dxfId="277" priority="23">
      <formula>#REF!=F3</formula>
    </cfRule>
    <cfRule type="expression" dxfId="276" priority="24">
      <formula>#REF!&lt;&gt;F3</formula>
    </cfRule>
  </conditionalFormatting>
  <conditionalFormatting sqref="F5">
    <cfRule type="expression" dxfId="275" priority="19">
      <formula>#REF!=F5</formula>
    </cfRule>
    <cfRule type="expression" dxfId="274" priority="20">
      <formula>#REF!=F5</formula>
    </cfRule>
    <cfRule type="expression" dxfId="273" priority="21">
      <formula>#REF!&lt;&gt;F5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72B7D-017F-45F9-ACD4-1461173A504A}">
  <sheetPr codeName="Sheet39"/>
  <dimension ref="A1:K44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11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11" s="36" customFormat="1" ht="24.75" customHeight="1" x14ac:dyDescent="0.15">
      <c r="A2" s="29">
        <v>35</v>
      </c>
      <c r="B2" s="30" t="s">
        <v>160</v>
      </c>
      <c r="C2" s="31"/>
      <c r="D2" s="44"/>
      <c r="E2" s="45"/>
      <c r="F2" s="76"/>
      <c r="G2" s="34" t="s">
        <v>8</v>
      </c>
      <c r="H2" s="35"/>
    </row>
    <row r="3" spans="1:11" s="36" customFormat="1" ht="24.75" customHeight="1" x14ac:dyDescent="0.15">
      <c r="A3" s="29"/>
      <c r="B3" s="31" t="s">
        <v>24</v>
      </c>
      <c r="C3" s="48" t="s">
        <v>25</v>
      </c>
      <c r="D3" s="44">
        <v>1</v>
      </c>
      <c r="E3" s="45" t="s">
        <v>26</v>
      </c>
      <c r="F3" s="46"/>
      <c r="G3" s="34">
        <f>D3*F3</f>
        <v>0</v>
      </c>
      <c r="H3" s="50"/>
    </row>
    <row r="4" spans="1:11" s="36" customFormat="1" ht="24.75" customHeight="1" x14ac:dyDescent="0.15">
      <c r="A4" s="29"/>
      <c r="B4" s="31" t="s">
        <v>227</v>
      </c>
      <c r="C4" s="48" t="s">
        <v>27</v>
      </c>
      <c r="D4" s="44">
        <v>1</v>
      </c>
      <c r="E4" s="45" t="s">
        <v>26</v>
      </c>
      <c r="F4" s="46"/>
      <c r="G4" s="34">
        <f t="shared" ref="G4:G8" si="0">D4*F4</f>
        <v>0</v>
      </c>
      <c r="H4" s="50"/>
    </row>
    <row r="5" spans="1:11" s="36" customFormat="1" ht="24.75" customHeight="1" x14ac:dyDescent="0.15">
      <c r="A5" s="29"/>
      <c r="B5" s="31" t="s">
        <v>29</v>
      </c>
      <c r="C5" s="31" t="s">
        <v>30</v>
      </c>
      <c r="D5" s="44">
        <v>2</v>
      </c>
      <c r="E5" s="45" t="s">
        <v>31</v>
      </c>
      <c r="F5" s="46"/>
      <c r="G5" s="34">
        <f t="shared" si="0"/>
        <v>0</v>
      </c>
      <c r="H5" s="50"/>
    </row>
    <row r="6" spans="1:11" s="36" customFormat="1" ht="24.75" customHeight="1" x14ac:dyDescent="0.15">
      <c r="A6" s="29"/>
      <c r="B6" s="31" t="s">
        <v>29</v>
      </c>
      <c r="C6" s="31" t="s">
        <v>32</v>
      </c>
      <c r="D6" s="44">
        <v>2</v>
      </c>
      <c r="E6" s="45" t="s">
        <v>31</v>
      </c>
      <c r="F6" s="46"/>
      <c r="G6" s="34">
        <f t="shared" si="0"/>
        <v>0</v>
      </c>
      <c r="H6" s="50"/>
    </row>
    <row r="7" spans="1:11" s="36" customFormat="1" ht="24.75" customHeight="1" x14ac:dyDescent="0.15">
      <c r="A7" s="29"/>
      <c r="B7" s="31" t="s">
        <v>37</v>
      </c>
      <c r="C7" s="31" t="s">
        <v>38</v>
      </c>
      <c r="D7" s="44">
        <v>4</v>
      </c>
      <c r="E7" s="45" t="s">
        <v>39</v>
      </c>
      <c r="F7" s="76"/>
      <c r="G7" s="34">
        <f t="shared" si="0"/>
        <v>0</v>
      </c>
      <c r="H7" s="50"/>
    </row>
    <row r="8" spans="1:11" s="36" customFormat="1" ht="24.75" customHeight="1" x14ac:dyDescent="0.15">
      <c r="A8" s="29"/>
      <c r="B8" s="31" t="s">
        <v>40</v>
      </c>
      <c r="C8" s="31"/>
      <c r="D8" s="44">
        <v>8</v>
      </c>
      <c r="E8" s="45" t="s">
        <v>41</v>
      </c>
      <c r="F8" s="47"/>
      <c r="G8" s="34">
        <f t="shared" si="0"/>
        <v>0</v>
      </c>
      <c r="H8" s="50"/>
    </row>
    <row r="9" spans="1:11" ht="24.75" customHeight="1" x14ac:dyDescent="0.15">
      <c r="A9" s="49"/>
      <c r="B9" s="50"/>
      <c r="C9" s="50"/>
      <c r="D9" s="50"/>
      <c r="E9" s="50"/>
      <c r="F9" s="50"/>
      <c r="G9" s="51"/>
      <c r="H9" s="50"/>
    </row>
    <row r="10" spans="1:11" ht="24.75" customHeight="1" x14ac:dyDescent="0.15">
      <c r="A10" s="49"/>
      <c r="B10" s="50"/>
      <c r="C10" s="50"/>
      <c r="D10" s="50"/>
      <c r="E10" s="50"/>
      <c r="F10" s="50"/>
      <c r="G10" s="51"/>
      <c r="H10" s="50"/>
    </row>
    <row r="11" spans="1:11" ht="24.75" customHeight="1" x14ac:dyDescent="0.15">
      <c r="A11" s="49"/>
      <c r="B11" s="50"/>
      <c r="C11" s="50"/>
      <c r="D11" s="50"/>
      <c r="E11" s="50"/>
      <c r="F11" s="50"/>
      <c r="G11" s="51"/>
      <c r="H11" s="49"/>
    </row>
    <row r="12" spans="1:11" ht="24.75" customHeight="1" x14ac:dyDescent="0.15">
      <c r="A12" s="49"/>
      <c r="B12" s="50" t="s">
        <v>225</v>
      </c>
      <c r="C12" s="50"/>
      <c r="D12" s="50"/>
      <c r="E12" s="50"/>
      <c r="F12" s="50"/>
      <c r="G12" s="52">
        <f>SUM(G3:G8)</f>
        <v>0</v>
      </c>
      <c r="H12" s="50"/>
      <c r="I12" s="50"/>
      <c r="J12" s="50"/>
      <c r="K12" s="69"/>
    </row>
    <row r="13" spans="1:11" ht="24.75" customHeight="1" x14ac:dyDescent="0.15">
      <c r="A13" s="49"/>
      <c r="B13" s="50"/>
      <c r="C13" s="50"/>
      <c r="D13" s="50"/>
      <c r="E13" s="50"/>
      <c r="F13" s="50"/>
      <c r="G13" s="51"/>
      <c r="H13" s="50"/>
    </row>
    <row r="14" spans="1:11" ht="24.75" customHeight="1" x14ac:dyDescent="0.15">
      <c r="A14" s="49"/>
      <c r="B14" s="50"/>
      <c r="C14" s="50"/>
      <c r="D14" s="50"/>
      <c r="E14" s="50"/>
      <c r="F14" s="50"/>
      <c r="G14" s="51"/>
      <c r="H14" s="49"/>
    </row>
    <row r="15" spans="1:11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11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49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3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3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3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</row>
    <row r="31" spans="1:8" ht="24.75" customHeight="1" x14ac:dyDescent="0.15">
      <c r="A31" s="49"/>
      <c r="B31" s="50"/>
      <c r="C31" s="50"/>
      <c r="D31" s="50"/>
      <c r="E31" s="50"/>
      <c r="F31" s="50"/>
      <c r="G31" s="51"/>
    </row>
    <row r="32" spans="1:8" ht="24.75" customHeight="1" x14ac:dyDescent="0.15">
      <c r="A32" s="49"/>
      <c r="B32" s="50"/>
      <c r="C32" s="50"/>
      <c r="D32" s="50"/>
      <c r="E32" s="50"/>
      <c r="F32" s="50"/>
      <c r="G32" s="51"/>
    </row>
    <row r="33" spans="2:8" ht="24.75" customHeight="1" x14ac:dyDescent="0.15"/>
    <row r="34" spans="2:8" ht="24.75" customHeight="1" x14ac:dyDescent="0.15"/>
    <row r="35" spans="2:8" ht="24.75" customHeight="1" x14ac:dyDescent="0.15"/>
    <row r="36" spans="2:8" s="53" customFormat="1" ht="24.75" customHeight="1" x14ac:dyDescent="0.15">
      <c r="B36" s="28"/>
      <c r="C36" s="28"/>
      <c r="D36" s="28"/>
      <c r="E36" s="28"/>
      <c r="F36" s="28"/>
      <c r="G36" s="54"/>
      <c r="H36" s="28"/>
    </row>
    <row r="37" spans="2:8" s="53" customFormat="1" ht="24.75" customHeight="1" x14ac:dyDescent="0.15">
      <c r="B37" s="28"/>
      <c r="C37" s="28"/>
      <c r="D37" s="28"/>
      <c r="E37" s="28"/>
      <c r="F37" s="28"/>
      <c r="G37" s="54"/>
      <c r="H37" s="28"/>
    </row>
    <row r="38" spans="2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2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2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2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2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2:8" s="53" customFormat="1" ht="24" customHeight="1" x14ac:dyDescent="0.15">
      <c r="B43" s="28"/>
      <c r="C43" s="28"/>
      <c r="D43" s="28"/>
      <c r="E43" s="28"/>
      <c r="F43" s="28"/>
      <c r="G43" s="54"/>
      <c r="H43" s="28"/>
    </row>
    <row r="44" spans="2:8" s="53" customFormat="1" ht="24" customHeight="1" x14ac:dyDescent="0.15">
      <c r="B44" s="28"/>
      <c r="C44" s="28"/>
      <c r="D44" s="28"/>
      <c r="E44" s="28"/>
      <c r="F44" s="28"/>
      <c r="G44" s="54"/>
      <c r="H44" s="28"/>
    </row>
  </sheetData>
  <autoFilter ref="A1:G8" xr:uid="{83A190A4-B0BA-47A5-9FA0-B241D05FE85E}"/>
  <phoneticPr fontId="4"/>
  <conditionalFormatting sqref="F2">
    <cfRule type="expression" dxfId="272" priority="172">
      <formula>#REF!=F2</formula>
    </cfRule>
    <cfRule type="expression" dxfId="271" priority="173">
      <formula>#REF!=F2</formula>
    </cfRule>
    <cfRule type="expression" dxfId="270" priority="174">
      <formula>#REF!&lt;&gt;F2</formula>
    </cfRule>
  </conditionalFormatting>
  <conditionalFormatting sqref="F8">
    <cfRule type="expression" dxfId="269" priority="160">
      <formula>#REF!=F8</formula>
    </cfRule>
    <cfRule type="expression" dxfId="268" priority="161">
      <formula>#REF!=F8</formula>
    </cfRule>
    <cfRule type="expression" dxfId="267" priority="162">
      <formula>#REF!&lt;&gt;F8</formula>
    </cfRule>
  </conditionalFormatting>
  <conditionalFormatting sqref="F7">
    <cfRule type="expression" dxfId="266" priority="163">
      <formula>#REF!=F7</formula>
    </cfRule>
    <cfRule type="expression" dxfId="265" priority="164">
      <formula>#REF!=F7</formula>
    </cfRule>
    <cfRule type="expression" dxfId="264" priority="165">
      <formula>#REF!&lt;&gt;F7</formula>
    </cfRule>
  </conditionalFormatting>
  <conditionalFormatting sqref="F3:F4">
    <cfRule type="expression" dxfId="263" priority="169">
      <formula>#REF!=F3</formula>
    </cfRule>
    <cfRule type="expression" dxfId="262" priority="170">
      <formula>#REF!=F3</formula>
    </cfRule>
    <cfRule type="expression" dxfId="261" priority="171">
      <formula>#REF!&lt;&gt;F3</formula>
    </cfRule>
  </conditionalFormatting>
  <conditionalFormatting sqref="F5:F6">
    <cfRule type="expression" dxfId="260" priority="166">
      <formula>#REF!=F5</formula>
    </cfRule>
    <cfRule type="expression" dxfId="259" priority="167">
      <formula>#REF!=F5</formula>
    </cfRule>
    <cfRule type="expression" dxfId="258" priority="168">
      <formula>#REF!&lt;&gt;F5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C961C-2D24-4598-B882-117C5D7507CA}">
  <sheetPr codeName="Sheet40"/>
  <dimension ref="A1:K45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11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11" s="36" customFormat="1" ht="24.75" customHeight="1" x14ac:dyDescent="0.15">
      <c r="A2" s="29">
        <v>36</v>
      </c>
      <c r="B2" s="30" t="s">
        <v>161</v>
      </c>
      <c r="C2" s="31"/>
      <c r="D2" s="44"/>
      <c r="E2" s="45"/>
      <c r="F2" s="46"/>
      <c r="G2" s="34" t="s">
        <v>8</v>
      </c>
      <c r="H2" s="35"/>
    </row>
    <row r="3" spans="1:11" s="36" customFormat="1" ht="24.75" customHeight="1" x14ac:dyDescent="0.15">
      <c r="A3" s="29"/>
      <c r="B3" s="31" t="s">
        <v>24</v>
      </c>
      <c r="C3" s="48" t="s">
        <v>25</v>
      </c>
      <c r="D3" s="44">
        <v>1</v>
      </c>
      <c r="E3" s="45" t="s">
        <v>26</v>
      </c>
      <c r="F3" s="46"/>
      <c r="G3" s="34">
        <f>D3*F3</f>
        <v>0</v>
      </c>
      <c r="H3" s="50"/>
    </row>
    <row r="4" spans="1:11" s="36" customFormat="1" ht="24.75" customHeight="1" x14ac:dyDescent="0.15">
      <c r="A4" s="29"/>
      <c r="B4" s="31" t="s">
        <v>227</v>
      </c>
      <c r="C4" s="48" t="s">
        <v>27</v>
      </c>
      <c r="D4" s="44">
        <v>1</v>
      </c>
      <c r="E4" s="45" t="s">
        <v>26</v>
      </c>
      <c r="F4" s="46"/>
      <c r="G4" s="34">
        <f t="shared" ref="G4:G9" si="0">D4*F4</f>
        <v>0</v>
      </c>
      <c r="H4" s="50"/>
    </row>
    <row r="5" spans="1:11" s="36" customFormat="1" ht="24.75" customHeight="1" x14ac:dyDescent="0.15">
      <c r="A5" s="29"/>
      <c r="B5" s="31" t="s">
        <v>29</v>
      </c>
      <c r="C5" s="31" t="s">
        <v>30</v>
      </c>
      <c r="D5" s="44">
        <v>2</v>
      </c>
      <c r="E5" s="45" t="s">
        <v>31</v>
      </c>
      <c r="F5" s="46"/>
      <c r="G5" s="34">
        <f t="shared" si="0"/>
        <v>0</v>
      </c>
      <c r="H5" s="50"/>
    </row>
    <row r="6" spans="1:11" s="36" customFormat="1" ht="24.75" customHeight="1" x14ac:dyDescent="0.15">
      <c r="A6" s="29"/>
      <c r="B6" s="31" t="s">
        <v>29</v>
      </c>
      <c r="C6" s="31" t="s">
        <v>32</v>
      </c>
      <c r="D6" s="44">
        <v>2</v>
      </c>
      <c r="E6" s="45" t="s">
        <v>31</v>
      </c>
      <c r="F6" s="46"/>
      <c r="G6" s="34">
        <f t="shared" si="0"/>
        <v>0</v>
      </c>
      <c r="H6" s="50"/>
    </row>
    <row r="7" spans="1:11" s="36" customFormat="1" ht="24.75" customHeight="1" x14ac:dyDescent="0.15">
      <c r="A7" s="29"/>
      <c r="B7" s="31" t="s">
        <v>37</v>
      </c>
      <c r="C7" s="31" t="s">
        <v>38</v>
      </c>
      <c r="D7" s="73">
        <v>4</v>
      </c>
      <c r="E7" s="45" t="s">
        <v>39</v>
      </c>
      <c r="F7" s="76"/>
      <c r="G7" s="34">
        <f t="shared" si="0"/>
        <v>0</v>
      </c>
      <c r="H7" s="50"/>
    </row>
    <row r="8" spans="1:11" s="36" customFormat="1" ht="24.75" customHeight="1" x14ac:dyDescent="0.15">
      <c r="A8" s="29"/>
      <c r="B8" s="31" t="s">
        <v>40</v>
      </c>
      <c r="C8" s="31"/>
      <c r="D8" s="73">
        <v>8</v>
      </c>
      <c r="E8" s="45" t="s">
        <v>41</v>
      </c>
      <c r="F8" s="47"/>
      <c r="G8" s="34">
        <f t="shared" si="0"/>
        <v>0</v>
      </c>
      <c r="H8" s="50"/>
    </row>
    <row r="9" spans="1:11" s="36" customFormat="1" ht="24.75" customHeight="1" x14ac:dyDescent="0.15">
      <c r="A9" s="29"/>
      <c r="B9" s="31" t="s">
        <v>54</v>
      </c>
      <c r="C9" s="31" t="s">
        <v>55</v>
      </c>
      <c r="D9" s="61">
        <v>1</v>
      </c>
      <c r="E9" s="80" t="s">
        <v>14</v>
      </c>
      <c r="F9" s="46"/>
      <c r="G9" s="34">
        <f t="shared" si="0"/>
        <v>0</v>
      </c>
      <c r="H9" s="50"/>
    </row>
    <row r="10" spans="1:11" ht="24.75" customHeight="1" x14ac:dyDescent="0.15">
      <c r="A10" s="49"/>
      <c r="B10" s="50"/>
      <c r="C10" s="50"/>
      <c r="D10" s="50"/>
      <c r="E10" s="50"/>
      <c r="F10" s="50"/>
      <c r="G10" s="51"/>
      <c r="H10" s="50"/>
    </row>
    <row r="11" spans="1:11" ht="24.75" customHeight="1" x14ac:dyDescent="0.15">
      <c r="A11" s="49"/>
      <c r="B11" s="50"/>
      <c r="C11" s="50"/>
      <c r="D11" s="50"/>
      <c r="E11" s="50"/>
      <c r="F11" s="50"/>
      <c r="G11" s="51"/>
      <c r="H11" s="49"/>
    </row>
    <row r="12" spans="1:11" ht="24.75" customHeight="1" x14ac:dyDescent="0.15">
      <c r="A12" s="49"/>
      <c r="B12" s="50"/>
      <c r="C12" s="50"/>
      <c r="D12" s="50"/>
      <c r="E12" s="50"/>
      <c r="F12" s="50"/>
      <c r="G12" s="51"/>
      <c r="H12" s="50"/>
    </row>
    <row r="13" spans="1:11" ht="24.75" customHeight="1" x14ac:dyDescent="0.15">
      <c r="A13" s="49"/>
      <c r="B13" s="50" t="s">
        <v>225</v>
      </c>
      <c r="C13" s="50"/>
      <c r="D13" s="50"/>
      <c r="E13" s="50"/>
      <c r="F13" s="50"/>
      <c r="G13" s="52">
        <f>SUM(G3:G9)</f>
        <v>0</v>
      </c>
      <c r="H13" s="50"/>
      <c r="I13" s="50"/>
      <c r="J13" s="50"/>
      <c r="K13" s="69"/>
    </row>
    <row r="14" spans="1:11" ht="24.75" customHeight="1" x14ac:dyDescent="0.15">
      <c r="A14" s="49"/>
      <c r="B14" s="50"/>
      <c r="C14" s="50"/>
      <c r="D14" s="50"/>
      <c r="E14" s="50"/>
      <c r="F14" s="50"/>
      <c r="G14" s="51"/>
      <c r="H14" s="49"/>
    </row>
    <row r="15" spans="1:11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11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49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3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3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3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</row>
    <row r="31" spans="1:8" ht="24.75" customHeight="1" x14ac:dyDescent="0.15">
      <c r="A31" s="49"/>
      <c r="B31" s="50"/>
      <c r="C31" s="50"/>
      <c r="D31" s="50"/>
      <c r="E31" s="50"/>
      <c r="F31" s="50"/>
      <c r="G31" s="51"/>
    </row>
    <row r="32" spans="1:8" ht="24.75" customHeight="1" x14ac:dyDescent="0.15">
      <c r="A32" s="49"/>
      <c r="B32" s="50"/>
      <c r="C32" s="50"/>
      <c r="D32" s="50"/>
      <c r="E32" s="50"/>
      <c r="F32" s="50"/>
      <c r="G32" s="51"/>
    </row>
    <row r="33" spans="1:8" ht="24.75" customHeight="1" x14ac:dyDescent="0.15">
      <c r="A33" s="49"/>
      <c r="B33" s="50"/>
      <c r="C33" s="50"/>
      <c r="D33" s="50"/>
      <c r="E33" s="50"/>
      <c r="F33" s="50"/>
      <c r="G33" s="51"/>
    </row>
    <row r="34" spans="1:8" ht="24.75" customHeight="1" x14ac:dyDescent="0.15"/>
    <row r="35" spans="1:8" ht="24.75" customHeight="1" x14ac:dyDescent="0.15"/>
    <row r="36" spans="1:8" ht="24.75" customHeight="1" x14ac:dyDescent="0.15"/>
    <row r="37" spans="1:8" s="53" customFormat="1" ht="24.75" customHeight="1" x14ac:dyDescent="0.15">
      <c r="B37" s="28"/>
      <c r="C37" s="28"/>
      <c r="D37" s="28"/>
      <c r="E37" s="28"/>
      <c r="F37" s="28"/>
      <c r="G37" s="54"/>
      <c r="H37" s="28"/>
    </row>
    <row r="38" spans="1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1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1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1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1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1:8" s="53" customFormat="1" ht="24" customHeight="1" x14ac:dyDescent="0.15">
      <c r="B43" s="28"/>
      <c r="C43" s="28"/>
      <c r="D43" s="28"/>
      <c r="E43" s="28"/>
      <c r="F43" s="28"/>
      <c r="G43" s="54"/>
      <c r="H43" s="28"/>
    </row>
    <row r="44" spans="1:8" s="53" customFormat="1" ht="24" customHeight="1" x14ac:dyDescent="0.15">
      <c r="B44" s="28"/>
      <c r="C44" s="28"/>
      <c r="D44" s="28"/>
      <c r="E44" s="28"/>
      <c r="F44" s="28"/>
      <c r="G44" s="54"/>
      <c r="H44" s="28"/>
    </row>
    <row r="45" spans="1:8" s="53" customFormat="1" ht="24" customHeight="1" x14ac:dyDescent="0.15">
      <c r="B45" s="28"/>
      <c r="C45" s="28"/>
      <c r="D45" s="28"/>
      <c r="E45" s="28"/>
      <c r="F45" s="28"/>
      <c r="G45" s="54"/>
      <c r="H45" s="28"/>
    </row>
  </sheetData>
  <autoFilter ref="A1:G9" xr:uid="{83A190A4-B0BA-47A5-9FA0-B241D05FE85E}"/>
  <phoneticPr fontId="4"/>
  <conditionalFormatting sqref="F2">
    <cfRule type="expression" dxfId="257" priority="160">
      <formula>#REF!=F2</formula>
    </cfRule>
    <cfRule type="expression" dxfId="256" priority="161">
      <formula>#REF!=F2</formula>
    </cfRule>
    <cfRule type="expression" dxfId="255" priority="162">
      <formula>#REF!&lt;&gt;F2</formula>
    </cfRule>
  </conditionalFormatting>
  <conditionalFormatting sqref="F8">
    <cfRule type="expression" dxfId="254" priority="145">
      <formula>#REF!=F8</formula>
    </cfRule>
    <cfRule type="expression" dxfId="253" priority="146">
      <formula>#REF!=F8</formula>
    </cfRule>
    <cfRule type="expression" dxfId="252" priority="147">
      <formula>#REF!&lt;&gt;F8</formula>
    </cfRule>
  </conditionalFormatting>
  <conditionalFormatting sqref="F5:F6">
    <cfRule type="expression" dxfId="251" priority="136">
      <formula>#REF!=F5</formula>
    </cfRule>
    <cfRule type="expression" dxfId="250" priority="137">
      <formula>#REF!=F5</formula>
    </cfRule>
    <cfRule type="expression" dxfId="249" priority="138">
      <formula>#REF!&lt;&gt;F5</formula>
    </cfRule>
  </conditionalFormatting>
  <conditionalFormatting sqref="F7">
    <cfRule type="expression" dxfId="248" priority="148">
      <formula>#REF!=F7</formula>
    </cfRule>
    <cfRule type="expression" dxfId="247" priority="149">
      <formula>#REF!=F7</formula>
    </cfRule>
    <cfRule type="expression" dxfId="246" priority="150">
      <formula>#REF!&lt;&gt;F7</formula>
    </cfRule>
  </conditionalFormatting>
  <conditionalFormatting sqref="F7">
    <cfRule type="expression" dxfId="245" priority="154">
      <formula>#REF!=F7</formula>
    </cfRule>
    <cfRule type="expression" dxfId="244" priority="155">
      <formula>#REF!=F7</formula>
    </cfRule>
    <cfRule type="expression" dxfId="243" priority="156">
      <formula>#REF!&lt;&gt;F7</formula>
    </cfRule>
  </conditionalFormatting>
  <conditionalFormatting sqref="F8">
    <cfRule type="expression" dxfId="242" priority="151">
      <formula>#REF!=F8</formula>
    </cfRule>
    <cfRule type="expression" dxfId="241" priority="152">
      <formula>#REF!=F8</formula>
    </cfRule>
    <cfRule type="expression" dxfId="240" priority="153">
      <formula>#REF!&lt;&gt;F8</formula>
    </cfRule>
  </conditionalFormatting>
  <conditionalFormatting sqref="F9">
    <cfRule type="expression" dxfId="239" priority="142">
      <formula>#REF!=F9</formula>
    </cfRule>
    <cfRule type="expression" dxfId="238" priority="143">
      <formula>#REF!=F9</formula>
    </cfRule>
    <cfRule type="expression" dxfId="237" priority="144">
      <formula>#REF!&lt;&gt;F9</formula>
    </cfRule>
  </conditionalFormatting>
  <conditionalFormatting sqref="F3:F4">
    <cfRule type="expression" dxfId="236" priority="139">
      <formula>#REF!=F3</formula>
    </cfRule>
    <cfRule type="expression" dxfId="235" priority="140">
      <formula>#REF!=F3</formula>
    </cfRule>
    <cfRule type="expression" dxfId="234" priority="141">
      <formula>#REF!&lt;&gt;F3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57043-A7D2-43E3-B587-378B117543A7}">
  <sheetPr codeName="Sheet41"/>
  <dimension ref="A1:K45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11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11" s="36" customFormat="1" ht="24.75" customHeight="1" x14ac:dyDescent="0.15">
      <c r="A2" s="29">
        <v>37</v>
      </c>
      <c r="B2" s="30" t="s">
        <v>162</v>
      </c>
      <c r="C2" s="31"/>
      <c r="D2" s="44"/>
      <c r="E2" s="45"/>
      <c r="F2" s="46"/>
      <c r="G2" s="34" t="s">
        <v>8</v>
      </c>
      <c r="H2" s="35"/>
    </row>
    <row r="3" spans="1:11" s="36" customFormat="1" ht="24.75" customHeight="1" x14ac:dyDescent="0.15">
      <c r="A3" s="29"/>
      <c r="B3" s="31" t="s">
        <v>24</v>
      </c>
      <c r="C3" s="48" t="s">
        <v>25</v>
      </c>
      <c r="D3" s="44">
        <v>1</v>
      </c>
      <c r="E3" s="45" t="s">
        <v>26</v>
      </c>
      <c r="F3" s="46"/>
      <c r="G3" s="34">
        <f>D3*F3</f>
        <v>0</v>
      </c>
      <c r="H3" s="50"/>
    </row>
    <row r="4" spans="1:11" s="36" customFormat="1" ht="24.75" customHeight="1" x14ac:dyDescent="0.15">
      <c r="A4" s="29"/>
      <c r="B4" s="31" t="s">
        <v>227</v>
      </c>
      <c r="C4" s="48" t="s">
        <v>27</v>
      </c>
      <c r="D4" s="44">
        <v>1</v>
      </c>
      <c r="E4" s="45" t="s">
        <v>28</v>
      </c>
      <c r="F4" s="46"/>
      <c r="G4" s="34">
        <f t="shared" ref="G4:G9" si="0">D4*F4</f>
        <v>0</v>
      </c>
      <c r="H4" s="50"/>
    </row>
    <row r="5" spans="1:11" s="36" customFormat="1" ht="24.75" customHeight="1" x14ac:dyDescent="0.15">
      <c r="A5" s="29"/>
      <c r="B5" s="31" t="s">
        <v>29</v>
      </c>
      <c r="C5" s="31" t="s">
        <v>30</v>
      </c>
      <c r="D5" s="44">
        <v>2</v>
      </c>
      <c r="E5" s="45" t="s">
        <v>31</v>
      </c>
      <c r="F5" s="46"/>
      <c r="G5" s="34">
        <f t="shared" si="0"/>
        <v>0</v>
      </c>
      <c r="H5" s="50"/>
    </row>
    <row r="6" spans="1:11" s="36" customFormat="1" ht="24.75" customHeight="1" x14ac:dyDescent="0.15">
      <c r="A6" s="29"/>
      <c r="B6" s="31" t="s">
        <v>29</v>
      </c>
      <c r="C6" s="31" t="s">
        <v>32</v>
      </c>
      <c r="D6" s="44">
        <v>2</v>
      </c>
      <c r="E6" s="45" t="s">
        <v>31</v>
      </c>
      <c r="F6" s="46"/>
      <c r="G6" s="34">
        <f t="shared" si="0"/>
        <v>0</v>
      </c>
      <c r="H6" s="50"/>
    </row>
    <row r="7" spans="1:11" s="36" customFormat="1" ht="24.75" customHeight="1" x14ac:dyDescent="0.15">
      <c r="A7" s="29"/>
      <c r="B7" s="31" t="s">
        <v>37</v>
      </c>
      <c r="C7" s="31" t="s">
        <v>38</v>
      </c>
      <c r="D7" s="73">
        <v>4</v>
      </c>
      <c r="E7" s="45" t="s">
        <v>39</v>
      </c>
      <c r="F7" s="76"/>
      <c r="G7" s="34">
        <f t="shared" si="0"/>
        <v>0</v>
      </c>
      <c r="H7" s="50"/>
    </row>
    <row r="8" spans="1:11" s="36" customFormat="1" ht="24.75" customHeight="1" x14ac:dyDescent="0.15">
      <c r="A8" s="29"/>
      <c r="B8" s="31" t="s">
        <v>40</v>
      </c>
      <c r="C8" s="31"/>
      <c r="D8" s="73">
        <v>8</v>
      </c>
      <c r="E8" s="45" t="s">
        <v>41</v>
      </c>
      <c r="F8" s="47"/>
      <c r="G8" s="34">
        <f t="shared" si="0"/>
        <v>0</v>
      </c>
      <c r="H8" s="50"/>
    </row>
    <row r="9" spans="1:11" s="36" customFormat="1" ht="24.75" customHeight="1" x14ac:dyDescent="0.15">
      <c r="A9" s="29"/>
      <c r="B9" s="31" t="s">
        <v>54</v>
      </c>
      <c r="C9" s="31" t="s">
        <v>55</v>
      </c>
      <c r="D9" s="61">
        <v>1</v>
      </c>
      <c r="E9" s="80" t="s">
        <v>14</v>
      </c>
      <c r="F9" s="46"/>
      <c r="G9" s="34">
        <f t="shared" si="0"/>
        <v>0</v>
      </c>
      <c r="H9" s="50"/>
    </row>
    <row r="10" spans="1:11" ht="24.75" customHeight="1" x14ac:dyDescent="0.15">
      <c r="A10" s="49"/>
      <c r="B10" s="50"/>
      <c r="C10" s="50"/>
      <c r="D10" s="50"/>
      <c r="E10" s="50"/>
      <c r="F10" s="50"/>
      <c r="G10" s="51"/>
      <c r="H10" s="50"/>
    </row>
    <row r="11" spans="1:11" ht="24.75" customHeight="1" x14ac:dyDescent="0.15">
      <c r="A11" s="49"/>
      <c r="B11" s="50"/>
      <c r="C11" s="50"/>
      <c r="D11" s="50"/>
      <c r="E11" s="50"/>
      <c r="F11" s="50"/>
      <c r="G11" s="51"/>
      <c r="H11" s="49"/>
    </row>
    <row r="12" spans="1:11" ht="24.75" customHeight="1" x14ac:dyDescent="0.15">
      <c r="A12" s="49"/>
      <c r="B12" s="50"/>
      <c r="C12" s="50"/>
      <c r="D12" s="50"/>
      <c r="E12" s="50"/>
      <c r="F12" s="50"/>
      <c r="G12" s="51"/>
      <c r="H12" s="50"/>
    </row>
    <row r="13" spans="1:11" ht="24.75" customHeight="1" x14ac:dyDescent="0.15">
      <c r="A13" s="49"/>
      <c r="B13" s="50" t="s">
        <v>225</v>
      </c>
      <c r="C13" s="50"/>
      <c r="D13" s="50"/>
      <c r="E13" s="50"/>
      <c r="F13" s="50"/>
      <c r="G13" s="52">
        <f>SUM(G3:G9)</f>
        <v>0</v>
      </c>
      <c r="H13" s="50"/>
      <c r="I13" s="50"/>
      <c r="J13" s="50"/>
      <c r="K13" s="69"/>
    </row>
    <row r="14" spans="1:11" ht="24.75" customHeight="1" x14ac:dyDescent="0.15">
      <c r="A14" s="49"/>
      <c r="B14" s="50"/>
      <c r="C14" s="50"/>
      <c r="D14" s="50"/>
      <c r="E14" s="50"/>
      <c r="F14" s="50"/>
      <c r="G14" s="51"/>
      <c r="H14" s="49"/>
    </row>
    <row r="15" spans="1:11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11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49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3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3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3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</row>
    <row r="31" spans="1:8" ht="24.75" customHeight="1" x14ac:dyDescent="0.15">
      <c r="A31" s="49"/>
      <c r="B31" s="50"/>
      <c r="C31" s="50"/>
      <c r="D31" s="50"/>
      <c r="E31" s="50"/>
      <c r="F31" s="50"/>
      <c r="G31" s="51"/>
    </row>
    <row r="32" spans="1:8" ht="24.75" customHeight="1" x14ac:dyDescent="0.15">
      <c r="A32" s="49"/>
      <c r="B32" s="50"/>
      <c r="C32" s="50"/>
      <c r="D32" s="50"/>
      <c r="E32" s="50"/>
      <c r="F32" s="50"/>
      <c r="G32" s="51"/>
    </row>
    <row r="33" spans="1:8" ht="24.75" customHeight="1" x14ac:dyDescent="0.15">
      <c r="A33" s="49"/>
      <c r="B33" s="50"/>
      <c r="C33" s="50"/>
      <c r="D33" s="50"/>
      <c r="E33" s="50"/>
      <c r="F33" s="50"/>
      <c r="G33" s="51"/>
    </row>
    <row r="34" spans="1:8" ht="24.75" customHeight="1" x14ac:dyDescent="0.15"/>
    <row r="35" spans="1:8" ht="24.75" customHeight="1" x14ac:dyDescent="0.15"/>
    <row r="36" spans="1:8" ht="24.75" customHeight="1" x14ac:dyDescent="0.15"/>
    <row r="37" spans="1:8" s="53" customFormat="1" ht="24.75" customHeight="1" x14ac:dyDescent="0.15">
      <c r="B37" s="28"/>
      <c r="C37" s="28"/>
      <c r="D37" s="28"/>
      <c r="E37" s="28"/>
      <c r="F37" s="28"/>
      <c r="G37" s="54"/>
      <c r="H37" s="28"/>
    </row>
    <row r="38" spans="1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1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1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1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1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1:8" s="53" customFormat="1" ht="24" customHeight="1" x14ac:dyDescent="0.15">
      <c r="B43" s="28"/>
      <c r="C43" s="28"/>
      <c r="D43" s="28"/>
      <c r="E43" s="28"/>
      <c r="F43" s="28"/>
      <c r="G43" s="54"/>
      <c r="H43" s="28"/>
    </row>
    <row r="44" spans="1:8" s="53" customFormat="1" ht="24" customHeight="1" x14ac:dyDescent="0.15">
      <c r="B44" s="28"/>
      <c r="C44" s="28"/>
      <c r="D44" s="28"/>
      <c r="E44" s="28"/>
      <c r="F44" s="28"/>
      <c r="G44" s="54"/>
      <c r="H44" s="28"/>
    </row>
    <row r="45" spans="1:8" s="53" customFormat="1" ht="24" customHeight="1" x14ac:dyDescent="0.15">
      <c r="B45" s="28"/>
      <c r="C45" s="28"/>
      <c r="D45" s="28"/>
      <c r="E45" s="28"/>
      <c r="F45" s="28"/>
      <c r="G45" s="54"/>
      <c r="H45" s="28"/>
    </row>
  </sheetData>
  <autoFilter ref="A1:G9" xr:uid="{83A190A4-B0BA-47A5-9FA0-B241D05FE85E}"/>
  <phoneticPr fontId="4"/>
  <conditionalFormatting sqref="F2">
    <cfRule type="expression" dxfId="233" priority="136">
      <formula>#REF!=F2</formula>
    </cfRule>
    <cfRule type="expression" dxfId="232" priority="137">
      <formula>#REF!=F2</formula>
    </cfRule>
    <cfRule type="expression" dxfId="231" priority="138">
      <formula>#REF!&lt;&gt;F2</formula>
    </cfRule>
  </conditionalFormatting>
  <conditionalFormatting sqref="F7">
    <cfRule type="expression" dxfId="230" priority="133">
      <formula>#REF!=F7</formula>
    </cfRule>
    <cfRule type="expression" dxfId="229" priority="134">
      <formula>#REF!=F7</formula>
    </cfRule>
    <cfRule type="expression" dxfId="228" priority="135">
      <formula>#REF!&lt;&gt;F7</formula>
    </cfRule>
  </conditionalFormatting>
  <conditionalFormatting sqref="F7">
    <cfRule type="expression" dxfId="227" priority="127">
      <formula>#REF!=F7</formula>
    </cfRule>
    <cfRule type="expression" dxfId="226" priority="128">
      <formula>#REF!=F7</formula>
    </cfRule>
    <cfRule type="expression" dxfId="225" priority="129">
      <formula>#REF!&lt;&gt;F7</formula>
    </cfRule>
  </conditionalFormatting>
  <conditionalFormatting sqref="F8">
    <cfRule type="expression" dxfId="224" priority="124">
      <formula>#REF!=F8</formula>
    </cfRule>
    <cfRule type="expression" dxfId="223" priority="125">
      <formula>#REF!=F8</formula>
    </cfRule>
    <cfRule type="expression" dxfId="222" priority="126">
      <formula>#REF!&lt;&gt;F8</formula>
    </cfRule>
  </conditionalFormatting>
  <conditionalFormatting sqref="F8">
    <cfRule type="expression" dxfId="221" priority="130">
      <formula>#REF!=F8</formula>
    </cfRule>
    <cfRule type="expression" dxfId="220" priority="131">
      <formula>#REF!=F8</formula>
    </cfRule>
    <cfRule type="expression" dxfId="219" priority="132">
      <formula>#REF!&lt;&gt;F8</formula>
    </cfRule>
  </conditionalFormatting>
  <conditionalFormatting sqref="F9">
    <cfRule type="expression" dxfId="218" priority="121">
      <formula>#REF!=F9</formula>
    </cfRule>
    <cfRule type="expression" dxfId="217" priority="122">
      <formula>#REF!=F9</formula>
    </cfRule>
    <cfRule type="expression" dxfId="216" priority="123">
      <formula>#REF!&lt;&gt;F9</formula>
    </cfRule>
  </conditionalFormatting>
  <conditionalFormatting sqref="F3:F4">
    <cfRule type="expression" dxfId="215" priority="118">
      <formula>#REF!=F3</formula>
    </cfRule>
    <cfRule type="expression" dxfId="214" priority="119">
      <formula>#REF!=F3</formula>
    </cfRule>
    <cfRule type="expression" dxfId="213" priority="120">
      <formula>#REF!&lt;&gt;F3</formula>
    </cfRule>
  </conditionalFormatting>
  <conditionalFormatting sqref="F5:F6">
    <cfRule type="expression" dxfId="212" priority="115">
      <formula>#REF!=F5</formula>
    </cfRule>
    <cfRule type="expression" dxfId="211" priority="116">
      <formula>#REF!=F5</formula>
    </cfRule>
    <cfRule type="expression" dxfId="210" priority="117">
      <formula>#REF!&lt;&gt;F5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796D0-0468-4073-A4A6-BF62F9F4FB35}">
  <sheetPr codeName="Sheet6"/>
  <dimension ref="A1:H39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8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8" s="36" customFormat="1" ht="24.75" customHeight="1" x14ac:dyDescent="0.15">
      <c r="A2" s="29">
        <v>2</v>
      </c>
      <c r="B2" s="30" t="s">
        <v>42</v>
      </c>
      <c r="C2" s="31"/>
      <c r="D2" s="32"/>
      <c r="E2" s="33"/>
      <c r="F2" s="32"/>
      <c r="G2" s="34" t="s">
        <v>8</v>
      </c>
      <c r="H2" s="35"/>
    </row>
    <row r="3" spans="1:8" s="36" customFormat="1" ht="24.75" customHeight="1" x14ac:dyDescent="0.15">
      <c r="A3" s="29"/>
      <c r="B3" s="31" t="s">
        <v>40</v>
      </c>
      <c r="C3" s="31"/>
      <c r="D3" s="44">
        <v>2</v>
      </c>
      <c r="E3" s="45" t="s">
        <v>41</v>
      </c>
      <c r="F3" s="47"/>
      <c r="G3" s="34">
        <f>D3*F3</f>
        <v>0</v>
      </c>
      <c r="H3" s="35"/>
    </row>
    <row r="4" spans="1:8" ht="24.75" customHeight="1" x14ac:dyDescent="0.15">
      <c r="A4" s="49"/>
      <c r="B4" s="50"/>
      <c r="C4" s="50"/>
      <c r="D4" s="50"/>
      <c r="E4" s="50"/>
      <c r="F4" s="50"/>
      <c r="G4" s="51"/>
      <c r="H4" s="35"/>
    </row>
    <row r="5" spans="1:8" ht="24.75" customHeight="1" x14ac:dyDescent="0.15">
      <c r="A5" s="49"/>
      <c r="B5" s="50"/>
      <c r="C5" s="50"/>
      <c r="D5" s="50"/>
      <c r="E5" s="50"/>
      <c r="F5" s="50"/>
      <c r="G5" s="51"/>
      <c r="H5" s="35"/>
    </row>
    <row r="6" spans="1:8" ht="24.75" customHeight="1" x14ac:dyDescent="0.15">
      <c r="A6" s="49"/>
      <c r="B6" s="50"/>
      <c r="C6" s="50"/>
      <c r="D6" s="50"/>
      <c r="E6" s="50"/>
      <c r="F6" s="50"/>
      <c r="G6" s="51"/>
      <c r="H6" s="35"/>
    </row>
    <row r="7" spans="1:8" s="53" customFormat="1" ht="24.75" customHeight="1" x14ac:dyDescent="0.15">
      <c r="A7" s="49"/>
      <c r="B7" s="50" t="s">
        <v>225</v>
      </c>
      <c r="C7" s="50"/>
      <c r="D7" s="50"/>
      <c r="E7" s="50"/>
      <c r="F7" s="50"/>
      <c r="G7" s="52">
        <f>SUM(G3:G4)</f>
        <v>0</v>
      </c>
      <c r="H7" s="35"/>
    </row>
    <row r="8" spans="1:8" s="53" customFormat="1" ht="24.75" customHeight="1" x14ac:dyDescent="0.15">
      <c r="A8" s="49"/>
      <c r="B8" s="50"/>
      <c r="C8" s="50"/>
      <c r="D8" s="50"/>
      <c r="E8" s="50"/>
      <c r="F8" s="50"/>
      <c r="G8" s="51"/>
      <c r="H8" s="35"/>
    </row>
    <row r="9" spans="1:8" s="53" customFormat="1" ht="24.75" customHeight="1" x14ac:dyDescent="0.15">
      <c r="A9" s="49"/>
      <c r="B9" s="50"/>
      <c r="C9" s="50"/>
      <c r="D9" s="50"/>
      <c r="E9" s="50"/>
      <c r="F9" s="50"/>
      <c r="G9" s="51"/>
      <c r="H9" s="35"/>
    </row>
    <row r="10" spans="1:8" s="53" customFormat="1" ht="24.75" customHeight="1" x14ac:dyDescent="0.15">
      <c r="A10" s="49"/>
      <c r="B10" s="50"/>
      <c r="C10" s="50"/>
      <c r="D10" s="50"/>
      <c r="E10" s="50"/>
      <c r="F10" s="50"/>
      <c r="G10" s="51"/>
      <c r="H10" s="35"/>
    </row>
    <row r="11" spans="1:8" s="53" customFormat="1" ht="24.75" customHeight="1" x14ac:dyDescent="0.15">
      <c r="A11" s="49"/>
      <c r="B11" s="50"/>
      <c r="C11" s="50"/>
      <c r="D11" s="50"/>
      <c r="E11" s="50"/>
      <c r="F11" s="50"/>
      <c r="G11" s="51"/>
      <c r="H11" s="35"/>
    </row>
    <row r="12" spans="1:8" s="53" customFormat="1" ht="24.75" customHeight="1" x14ac:dyDescent="0.15">
      <c r="A12" s="49"/>
      <c r="B12" s="50"/>
      <c r="C12" s="50"/>
      <c r="D12" s="50"/>
      <c r="E12" s="50"/>
      <c r="F12" s="50"/>
      <c r="G12" s="51"/>
      <c r="H12" s="35"/>
    </row>
    <row r="13" spans="1:8" s="53" customFormat="1" ht="24.75" customHeight="1" x14ac:dyDescent="0.15">
      <c r="A13" s="49"/>
      <c r="B13" s="50"/>
      <c r="C13" s="50"/>
      <c r="D13" s="50"/>
      <c r="E13" s="50"/>
      <c r="F13" s="50"/>
      <c r="G13" s="51"/>
      <c r="H13" s="35"/>
    </row>
    <row r="14" spans="1:8" s="53" customFormat="1" ht="24.75" customHeight="1" x14ac:dyDescent="0.15">
      <c r="A14" s="49"/>
      <c r="B14" s="50"/>
      <c r="C14" s="50"/>
      <c r="D14" s="50"/>
      <c r="E14" s="50"/>
      <c r="F14" s="50"/>
      <c r="G14" s="51"/>
      <c r="H14" s="35"/>
    </row>
    <row r="15" spans="1:8" s="53" customFormat="1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8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0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0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0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  <c r="H24" s="50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  <c r="H25" s="50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  <c r="H26" s="50"/>
    </row>
    <row r="27" spans="1:8" ht="24.75" customHeight="1" x14ac:dyDescent="0.15"/>
    <row r="28" spans="1:8" ht="24.75" customHeight="1" x14ac:dyDescent="0.15"/>
    <row r="29" spans="1:8" ht="24.75" customHeight="1" x14ac:dyDescent="0.15"/>
    <row r="30" spans="1:8" ht="24.75" customHeight="1" x14ac:dyDescent="0.15">
      <c r="H30" s="53"/>
    </row>
    <row r="31" spans="1:8" ht="24.75" customHeight="1" x14ac:dyDescent="0.15">
      <c r="H31" s="53"/>
    </row>
    <row r="32" spans="1:8" ht="24.75" customHeight="1" x14ac:dyDescent="0.15">
      <c r="H32" s="53"/>
    </row>
    <row r="33" spans="8:8" ht="24.75" customHeight="1" x14ac:dyDescent="0.15">
      <c r="H33" s="53"/>
    </row>
    <row r="34" spans="8:8" ht="24.75" customHeight="1" x14ac:dyDescent="0.15">
      <c r="H34" s="53"/>
    </row>
    <row r="35" spans="8:8" ht="24.75" customHeight="1" x14ac:dyDescent="0.15">
      <c r="H35" s="53"/>
    </row>
    <row r="36" spans="8:8" ht="24.75" customHeight="1" x14ac:dyDescent="0.15">
      <c r="H36" s="53"/>
    </row>
    <row r="37" spans="8:8" ht="24.75" customHeight="1" x14ac:dyDescent="0.15">
      <c r="H37" s="53"/>
    </row>
    <row r="38" spans="8:8" ht="24.75" customHeight="1" x14ac:dyDescent="0.15">
      <c r="H38" s="53"/>
    </row>
    <row r="39" spans="8:8" ht="24.75" customHeight="1" x14ac:dyDescent="0.15"/>
  </sheetData>
  <autoFilter ref="A1:G3" xr:uid="{83A190A4-B0BA-47A5-9FA0-B241D05FE85E}"/>
  <phoneticPr fontId="4"/>
  <conditionalFormatting sqref="F3">
    <cfRule type="expression" dxfId="866" priority="706">
      <formula>#REF!=F3</formula>
    </cfRule>
    <cfRule type="expression" dxfId="865" priority="707">
      <formula>#REF!=F3</formula>
    </cfRule>
    <cfRule type="expression" dxfId="864" priority="708">
      <formula>#REF!&lt;&gt;F3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CB61F-3F71-485D-8774-061D9F5CC311}">
  <sheetPr codeName="Sheet42"/>
  <dimension ref="A1:K42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11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11" s="36" customFormat="1" ht="24.75" customHeight="1" x14ac:dyDescent="0.15">
      <c r="A2" s="29">
        <v>38</v>
      </c>
      <c r="B2" s="30" t="s">
        <v>163</v>
      </c>
      <c r="C2" s="31"/>
      <c r="D2" s="44"/>
      <c r="E2" s="45"/>
      <c r="F2" s="76"/>
      <c r="G2" s="34" t="s">
        <v>8</v>
      </c>
      <c r="H2" s="35"/>
    </row>
    <row r="3" spans="1:11" s="36" customFormat="1" ht="24.75" customHeight="1" x14ac:dyDescent="0.15">
      <c r="A3" s="29"/>
      <c r="B3" s="31" t="s">
        <v>24</v>
      </c>
      <c r="C3" s="48" t="s">
        <v>132</v>
      </c>
      <c r="D3" s="44">
        <v>1</v>
      </c>
      <c r="E3" s="45" t="s">
        <v>26</v>
      </c>
      <c r="F3" s="46"/>
      <c r="G3" s="34">
        <f>D3*F3</f>
        <v>0</v>
      </c>
      <c r="H3" s="50"/>
    </row>
    <row r="4" spans="1:11" s="36" customFormat="1" ht="24.75" customHeight="1" x14ac:dyDescent="0.15">
      <c r="A4" s="29"/>
      <c r="B4" s="31" t="s">
        <v>227</v>
      </c>
      <c r="C4" s="48" t="s">
        <v>133</v>
      </c>
      <c r="D4" s="44">
        <v>1</v>
      </c>
      <c r="E4" s="45" t="s">
        <v>26</v>
      </c>
      <c r="F4" s="46"/>
      <c r="G4" s="34">
        <f t="shared" ref="G4:G7" si="0">D4*F4</f>
        <v>0</v>
      </c>
      <c r="H4" s="50"/>
    </row>
    <row r="5" spans="1:11" s="36" customFormat="1" ht="24.75" customHeight="1" x14ac:dyDescent="0.15">
      <c r="A5" s="29"/>
      <c r="B5" s="31" t="s">
        <v>29</v>
      </c>
      <c r="C5" s="31" t="s">
        <v>134</v>
      </c>
      <c r="D5" s="44">
        <v>2</v>
      </c>
      <c r="E5" s="45" t="s">
        <v>31</v>
      </c>
      <c r="F5" s="46"/>
      <c r="G5" s="34">
        <f t="shared" si="0"/>
        <v>0</v>
      </c>
      <c r="H5" s="50"/>
    </row>
    <row r="6" spans="1:11" s="36" customFormat="1" ht="24.75" customHeight="1" x14ac:dyDescent="0.15">
      <c r="A6" s="29"/>
      <c r="B6" s="31" t="s">
        <v>29</v>
      </c>
      <c r="C6" s="31" t="s">
        <v>30</v>
      </c>
      <c r="D6" s="44">
        <v>2</v>
      </c>
      <c r="E6" s="45" t="s">
        <v>31</v>
      </c>
      <c r="F6" s="46"/>
      <c r="G6" s="34">
        <f t="shared" si="0"/>
        <v>0</v>
      </c>
      <c r="H6" s="50"/>
    </row>
    <row r="7" spans="1:11" ht="24.75" customHeight="1" x14ac:dyDescent="0.15">
      <c r="A7" s="29"/>
      <c r="B7" s="31" t="s">
        <v>164</v>
      </c>
      <c r="C7" s="31" t="s">
        <v>165</v>
      </c>
      <c r="D7" s="44">
        <v>1</v>
      </c>
      <c r="E7" s="45" t="s">
        <v>31</v>
      </c>
      <c r="F7" s="76"/>
      <c r="G7" s="34">
        <f t="shared" si="0"/>
        <v>0</v>
      </c>
      <c r="H7" s="50"/>
    </row>
    <row r="8" spans="1:11" ht="24.75" customHeight="1" x14ac:dyDescent="0.15">
      <c r="A8" s="49"/>
      <c r="B8" s="50"/>
      <c r="C8" s="50"/>
      <c r="D8" s="50"/>
      <c r="E8" s="50"/>
      <c r="F8" s="50"/>
      <c r="G8" s="51"/>
      <c r="H8" s="50"/>
    </row>
    <row r="9" spans="1:11" ht="24.75" customHeight="1" x14ac:dyDescent="0.15">
      <c r="A9" s="49"/>
      <c r="B9" s="50"/>
      <c r="C9" s="50"/>
      <c r="D9" s="50"/>
      <c r="E9" s="50"/>
      <c r="F9" s="50"/>
      <c r="G9" s="51"/>
      <c r="H9" s="50"/>
    </row>
    <row r="10" spans="1:11" ht="24.75" customHeight="1" x14ac:dyDescent="0.15">
      <c r="A10" s="49"/>
      <c r="B10" s="50"/>
      <c r="C10" s="50"/>
      <c r="D10" s="50"/>
      <c r="E10" s="50"/>
      <c r="F10" s="50"/>
      <c r="G10" s="51"/>
      <c r="H10" s="50"/>
    </row>
    <row r="11" spans="1:11" ht="24.75" customHeight="1" x14ac:dyDescent="0.15">
      <c r="A11" s="49"/>
      <c r="B11" s="50" t="s">
        <v>225</v>
      </c>
      <c r="C11" s="50"/>
      <c r="D11" s="50"/>
      <c r="E11" s="50"/>
      <c r="F11" s="50"/>
      <c r="G11" s="52">
        <f>SUM(G3:G7)</f>
        <v>0</v>
      </c>
      <c r="H11" s="50"/>
      <c r="I11" s="50"/>
      <c r="J11" s="50"/>
      <c r="K11" s="69"/>
    </row>
    <row r="12" spans="1:11" ht="24.75" customHeight="1" x14ac:dyDescent="0.15">
      <c r="A12" s="49"/>
      <c r="B12" s="50"/>
      <c r="C12" s="50"/>
      <c r="D12" s="50"/>
      <c r="E12" s="50"/>
      <c r="F12" s="50"/>
      <c r="G12" s="51"/>
      <c r="H12" s="50"/>
    </row>
    <row r="13" spans="1:11" ht="24.75" customHeight="1" x14ac:dyDescent="0.15">
      <c r="A13" s="49"/>
      <c r="B13" s="50"/>
      <c r="C13" s="50"/>
      <c r="D13" s="50"/>
      <c r="E13" s="50"/>
      <c r="F13" s="50"/>
      <c r="G13" s="51"/>
      <c r="H13" s="50"/>
    </row>
    <row r="14" spans="1:11" ht="24.75" customHeight="1" x14ac:dyDescent="0.15">
      <c r="A14" s="49"/>
      <c r="B14" s="50"/>
      <c r="C14" s="50"/>
      <c r="D14" s="50"/>
      <c r="E14" s="50"/>
      <c r="F14" s="50"/>
      <c r="G14" s="51"/>
      <c r="H14" s="49"/>
    </row>
    <row r="15" spans="1:11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11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49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3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3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3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</row>
    <row r="31" spans="1:8" ht="24.75" customHeight="1" x14ac:dyDescent="0.15"/>
    <row r="32" spans="1:8" ht="24.75" customHeight="1" x14ac:dyDescent="0.15"/>
    <row r="33" spans="2:8" ht="24.75" customHeight="1" x14ac:dyDescent="0.15"/>
    <row r="34" spans="2:8" s="53" customFormat="1" ht="24.75" customHeight="1" x14ac:dyDescent="0.15">
      <c r="B34" s="28"/>
      <c r="C34" s="28"/>
      <c r="D34" s="28"/>
      <c r="E34" s="28"/>
      <c r="F34" s="28"/>
      <c r="G34" s="54"/>
      <c r="H34" s="28"/>
    </row>
    <row r="35" spans="2:8" s="53" customFormat="1" ht="24.75" customHeight="1" x14ac:dyDescent="0.15">
      <c r="B35" s="28"/>
      <c r="C35" s="28"/>
      <c r="D35" s="28"/>
      <c r="E35" s="28"/>
      <c r="F35" s="28"/>
      <c r="G35" s="54"/>
      <c r="H35" s="28"/>
    </row>
    <row r="36" spans="2:8" s="53" customFormat="1" ht="24.75" customHeight="1" x14ac:dyDescent="0.15">
      <c r="B36" s="28"/>
      <c r="C36" s="28"/>
      <c r="D36" s="28"/>
      <c r="E36" s="28"/>
      <c r="F36" s="28"/>
      <c r="G36" s="54"/>
      <c r="H36" s="28"/>
    </row>
    <row r="37" spans="2:8" s="53" customFormat="1" ht="24.75" customHeight="1" x14ac:dyDescent="0.15">
      <c r="B37" s="28"/>
      <c r="C37" s="28"/>
      <c r="D37" s="28"/>
      <c r="E37" s="28"/>
      <c r="F37" s="28"/>
      <c r="G37" s="54"/>
      <c r="H37" s="28"/>
    </row>
    <row r="38" spans="2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2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2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2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2:8" s="53" customFormat="1" ht="24" customHeight="1" x14ac:dyDescent="0.15">
      <c r="B42" s="28"/>
      <c r="C42" s="28"/>
      <c r="D42" s="28"/>
      <c r="E42" s="28"/>
      <c r="F42" s="28"/>
      <c r="G42" s="54"/>
      <c r="H42" s="28"/>
    </row>
  </sheetData>
  <autoFilter ref="A1:G7" xr:uid="{83A190A4-B0BA-47A5-9FA0-B241D05FE85E}"/>
  <phoneticPr fontId="4"/>
  <conditionalFormatting sqref="F2">
    <cfRule type="expression" dxfId="209" priority="118">
      <formula>#REF!=F2</formula>
    </cfRule>
    <cfRule type="expression" dxfId="208" priority="119">
      <formula>#REF!=F2</formula>
    </cfRule>
    <cfRule type="expression" dxfId="207" priority="120">
      <formula>#REF!&lt;&gt;F2</formula>
    </cfRule>
  </conditionalFormatting>
  <conditionalFormatting sqref="F3:F4">
    <cfRule type="expression" dxfId="206" priority="112">
      <formula>#REF!=F3</formula>
    </cfRule>
    <cfRule type="expression" dxfId="205" priority="113">
      <formula>#REF!=F3</formula>
    </cfRule>
    <cfRule type="expression" dxfId="204" priority="114">
      <formula>#REF!&lt;&gt;F3</formula>
    </cfRule>
  </conditionalFormatting>
  <conditionalFormatting sqref="F5:F6">
    <cfRule type="expression" dxfId="203" priority="109">
      <formula>#REF!=F5</formula>
    </cfRule>
    <cfRule type="expression" dxfId="202" priority="110">
      <formula>#REF!=F5</formula>
    </cfRule>
    <cfRule type="expression" dxfId="201" priority="111">
      <formula>#REF!&lt;&gt;F5</formula>
    </cfRule>
  </conditionalFormatting>
  <conditionalFormatting sqref="F7">
    <cfRule type="expression" dxfId="200" priority="106">
      <formula>#REF!=F7</formula>
    </cfRule>
    <cfRule type="expression" dxfId="199" priority="107">
      <formula>#REF!=F7</formula>
    </cfRule>
    <cfRule type="expression" dxfId="198" priority="108">
      <formula>#REF!&lt;&gt;F7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45FA6-DDA5-4B12-BC70-147A95098633}">
  <sheetPr codeName="Sheet43"/>
  <dimension ref="A1:K46"/>
  <sheetViews>
    <sheetView view="pageBreakPreview" topLeftCell="A2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11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11" ht="24.75" customHeight="1" x14ac:dyDescent="0.15">
      <c r="A2" s="29">
        <v>39</v>
      </c>
      <c r="B2" s="30" t="s">
        <v>166</v>
      </c>
      <c r="C2" s="31"/>
      <c r="D2" s="44"/>
      <c r="E2" s="45"/>
      <c r="F2" s="46"/>
      <c r="G2" s="34" t="s">
        <v>8</v>
      </c>
      <c r="H2" s="35"/>
    </row>
    <row r="3" spans="1:11" ht="24.75" customHeight="1" x14ac:dyDescent="0.15">
      <c r="A3" s="29"/>
      <c r="B3" s="31" t="s">
        <v>24</v>
      </c>
      <c r="C3" s="48" t="s">
        <v>25</v>
      </c>
      <c r="D3" s="44">
        <v>1</v>
      </c>
      <c r="E3" s="45" t="s">
        <v>26</v>
      </c>
      <c r="F3" s="46"/>
      <c r="G3" s="34">
        <f>D3*F3</f>
        <v>0</v>
      </c>
      <c r="H3" s="50"/>
    </row>
    <row r="4" spans="1:11" ht="24.75" customHeight="1" x14ac:dyDescent="0.15">
      <c r="A4" s="29"/>
      <c r="B4" s="31" t="s">
        <v>227</v>
      </c>
      <c r="C4" s="48" t="s">
        <v>27</v>
      </c>
      <c r="D4" s="44">
        <v>1</v>
      </c>
      <c r="E4" s="45" t="s">
        <v>26</v>
      </c>
      <c r="F4" s="46"/>
      <c r="G4" s="34">
        <f t="shared" ref="G4:G12" si="0">D4*F4</f>
        <v>0</v>
      </c>
      <c r="H4" s="50"/>
    </row>
    <row r="5" spans="1:11" ht="24.75" customHeight="1" x14ac:dyDescent="0.15">
      <c r="A5" s="29"/>
      <c r="B5" s="31" t="s">
        <v>29</v>
      </c>
      <c r="C5" s="31" t="s">
        <v>30</v>
      </c>
      <c r="D5" s="44">
        <v>2</v>
      </c>
      <c r="E5" s="45" t="s">
        <v>31</v>
      </c>
      <c r="F5" s="46"/>
      <c r="G5" s="34">
        <f t="shared" si="0"/>
        <v>0</v>
      </c>
      <c r="H5" s="50"/>
    </row>
    <row r="6" spans="1:11" ht="24.75" customHeight="1" x14ac:dyDescent="0.15">
      <c r="A6" s="29"/>
      <c r="B6" s="31" t="s">
        <v>29</v>
      </c>
      <c r="C6" s="31" t="s">
        <v>32</v>
      </c>
      <c r="D6" s="44">
        <v>2</v>
      </c>
      <c r="E6" s="45" t="s">
        <v>31</v>
      </c>
      <c r="F6" s="46"/>
      <c r="G6" s="34">
        <f t="shared" si="0"/>
        <v>0</v>
      </c>
      <c r="H6" s="50"/>
    </row>
    <row r="7" spans="1:11" ht="24.75" customHeight="1" x14ac:dyDescent="0.15">
      <c r="A7" s="29"/>
      <c r="B7" s="31" t="s">
        <v>37</v>
      </c>
      <c r="C7" s="31" t="s">
        <v>38</v>
      </c>
      <c r="D7" s="73">
        <v>4</v>
      </c>
      <c r="E7" s="45" t="s">
        <v>39</v>
      </c>
      <c r="F7" s="76"/>
      <c r="G7" s="34">
        <f t="shared" si="0"/>
        <v>0</v>
      </c>
      <c r="H7" s="50"/>
    </row>
    <row r="8" spans="1:11" ht="24.75" customHeight="1" x14ac:dyDescent="0.15">
      <c r="A8" s="29"/>
      <c r="B8" s="31" t="s">
        <v>40</v>
      </c>
      <c r="C8" s="31"/>
      <c r="D8" s="73">
        <v>8</v>
      </c>
      <c r="E8" s="45" t="s">
        <v>41</v>
      </c>
      <c r="F8" s="47"/>
      <c r="G8" s="34">
        <f t="shared" si="0"/>
        <v>0</v>
      </c>
      <c r="H8" s="50"/>
    </row>
    <row r="9" spans="1:11" ht="24.75" customHeight="1" x14ac:dyDescent="0.15">
      <c r="A9" s="29"/>
      <c r="B9" s="31" t="s">
        <v>54</v>
      </c>
      <c r="C9" s="31" t="s">
        <v>55</v>
      </c>
      <c r="D9" s="61">
        <v>1</v>
      </c>
      <c r="E9" s="80" t="s">
        <v>14</v>
      </c>
      <c r="F9" s="46"/>
      <c r="G9" s="34">
        <f t="shared" si="0"/>
        <v>0</v>
      </c>
      <c r="H9" s="50"/>
    </row>
    <row r="10" spans="1:11" ht="24.75" customHeight="1" x14ac:dyDescent="0.15">
      <c r="A10" s="29"/>
      <c r="B10" s="42" t="s">
        <v>56</v>
      </c>
      <c r="C10" s="81" t="s">
        <v>57</v>
      </c>
      <c r="D10" s="38">
        <v>1</v>
      </c>
      <c r="E10" s="43" t="s">
        <v>14</v>
      </c>
      <c r="F10" s="46"/>
      <c r="G10" s="34">
        <f t="shared" si="0"/>
        <v>0</v>
      </c>
      <c r="H10" s="50"/>
    </row>
    <row r="11" spans="1:11" ht="24.75" customHeight="1" x14ac:dyDescent="0.15">
      <c r="A11" s="29"/>
      <c r="B11" s="31" t="s">
        <v>239</v>
      </c>
      <c r="C11" s="31" t="s">
        <v>95</v>
      </c>
      <c r="D11" s="44">
        <v>30</v>
      </c>
      <c r="E11" s="45" t="s">
        <v>60</v>
      </c>
      <c r="F11" s="46"/>
      <c r="G11" s="34">
        <f t="shared" si="0"/>
        <v>0</v>
      </c>
      <c r="H11" s="50"/>
    </row>
    <row r="12" spans="1:11" ht="24.75" customHeight="1" x14ac:dyDescent="0.15">
      <c r="A12" s="29"/>
      <c r="B12" s="31" t="s">
        <v>240</v>
      </c>
      <c r="C12" s="31" t="s">
        <v>96</v>
      </c>
      <c r="D12" s="44">
        <v>30</v>
      </c>
      <c r="E12" s="45" t="s">
        <v>71</v>
      </c>
      <c r="F12" s="46"/>
      <c r="G12" s="34">
        <f t="shared" si="0"/>
        <v>0</v>
      </c>
      <c r="H12" s="50"/>
    </row>
    <row r="13" spans="1:11" ht="24.75" customHeight="1" x14ac:dyDescent="0.15">
      <c r="A13" s="49"/>
      <c r="B13" s="50"/>
      <c r="C13" s="50"/>
      <c r="D13" s="50"/>
      <c r="E13" s="50"/>
      <c r="F13" s="50"/>
      <c r="G13" s="51"/>
      <c r="H13" s="50"/>
    </row>
    <row r="14" spans="1:11" ht="24.75" customHeight="1" x14ac:dyDescent="0.15">
      <c r="A14" s="49"/>
      <c r="B14" s="50"/>
      <c r="C14" s="50"/>
      <c r="D14" s="50"/>
      <c r="E14" s="50"/>
      <c r="F14" s="50"/>
      <c r="G14" s="51"/>
      <c r="H14" s="49"/>
    </row>
    <row r="15" spans="1:11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11" ht="24.75" customHeight="1" x14ac:dyDescent="0.15">
      <c r="A16" s="49"/>
      <c r="B16" s="50" t="s">
        <v>225</v>
      </c>
      <c r="C16" s="50"/>
      <c r="D16" s="50"/>
      <c r="E16" s="50"/>
      <c r="F16" s="50"/>
      <c r="G16" s="52">
        <f>SUM(G3:G12)</f>
        <v>0</v>
      </c>
      <c r="H16" s="50"/>
      <c r="I16" s="50"/>
      <c r="J16" s="50"/>
      <c r="K16" s="69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49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3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3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3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</row>
    <row r="31" spans="1:8" ht="24.75" customHeight="1" x14ac:dyDescent="0.15">
      <c r="A31" s="49"/>
      <c r="B31" s="50"/>
      <c r="C31" s="50"/>
      <c r="D31" s="50"/>
      <c r="E31" s="50"/>
      <c r="F31" s="50"/>
      <c r="G31" s="51"/>
    </row>
    <row r="32" spans="1:8" ht="24.75" customHeight="1" x14ac:dyDescent="0.15">
      <c r="A32" s="49"/>
      <c r="B32" s="50"/>
      <c r="C32" s="50"/>
      <c r="D32" s="50"/>
      <c r="E32" s="50"/>
      <c r="F32" s="50"/>
      <c r="G32" s="51"/>
    </row>
    <row r="33" spans="1:8" ht="24.75" customHeight="1" x14ac:dyDescent="0.15">
      <c r="A33" s="49"/>
      <c r="B33" s="50"/>
      <c r="C33" s="50"/>
      <c r="D33" s="50"/>
      <c r="E33" s="50"/>
      <c r="F33" s="50"/>
      <c r="G33" s="51"/>
    </row>
    <row r="34" spans="1:8" ht="24.75" customHeight="1" x14ac:dyDescent="0.15">
      <c r="A34" s="49"/>
      <c r="B34" s="50"/>
      <c r="C34" s="50"/>
      <c r="D34" s="50"/>
      <c r="E34" s="50"/>
      <c r="F34" s="50"/>
      <c r="G34" s="51"/>
    </row>
    <row r="35" spans="1:8" ht="24.75" customHeight="1" x14ac:dyDescent="0.15"/>
    <row r="36" spans="1:8" ht="24.75" customHeight="1" x14ac:dyDescent="0.15"/>
    <row r="37" spans="1:8" ht="24.75" customHeight="1" x14ac:dyDescent="0.15"/>
    <row r="38" spans="1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1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1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1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1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1:8" s="53" customFormat="1" ht="24" customHeight="1" x14ac:dyDescent="0.15">
      <c r="B43" s="28"/>
      <c r="C43" s="28"/>
      <c r="D43" s="28"/>
      <c r="E43" s="28"/>
      <c r="F43" s="28"/>
      <c r="G43" s="54"/>
      <c r="H43" s="28"/>
    </row>
    <row r="44" spans="1:8" s="53" customFormat="1" ht="24" customHeight="1" x14ac:dyDescent="0.15">
      <c r="B44" s="28"/>
      <c r="C44" s="28"/>
      <c r="D44" s="28"/>
      <c r="E44" s="28"/>
      <c r="F44" s="28"/>
      <c r="G44" s="54"/>
      <c r="H44" s="28"/>
    </row>
    <row r="45" spans="1:8" s="53" customFormat="1" ht="24" customHeight="1" x14ac:dyDescent="0.15">
      <c r="B45" s="28"/>
      <c r="C45" s="28"/>
      <c r="D45" s="28"/>
      <c r="E45" s="28"/>
      <c r="F45" s="28"/>
      <c r="G45" s="54"/>
      <c r="H45" s="28"/>
    </row>
    <row r="46" spans="1:8" s="53" customFormat="1" ht="24" customHeight="1" x14ac:dyDescent="0.15">
      <c r="B46" s="28"/>
      <c r="C46" s="28"/>
      <c r="D46" s="28"/>
      <c r="E46" s="28"/>
      <c r="F46" s="28"/>
      <c r="G46" s="54"/>
      <c r="H46" s="28"/>
    </row>
  </sheetData>
  <autoFilter ref="A1:G12" xr:uid="{83A190A4-B0BA-47A5-9FA0-B241D05FE85E}"/>
  <phoneticPr fontId="4"/>
  <conditionalFormatting sqref="F2">
    <cfRule type="expression" dxfId="197" priority="103">
      <formula>#REF!=F2</formula>
    </cfRule>
    <cfRule type="expression" dxfId="196" priority="104">
      <formula>#REF!=F2</formula>
    </cfRule>
    <cfRule type="expression" dxfId="195" priority="105">
      <formula>#REF!&lt;&gt;F2</formula>
    </cfRule>
  </conditionalFormatting>
  <conditionalFormatting sqref="F8">
    <cfRule type="expression" dxfId="194" priority="97">
      <formula>#REF!=F8</formula>
    </cfRule>
    <cfRule type="expression" dxfId="193" priority="98">
      <formula>#REF!=F8</formula>
    </cfRule>
    <cfRule type="expression" dxfId="192" priority="99">
      <formula>#REF!&lt;&gt;F8</formula>
    </cfRule>
  </conditionalFormatting>
  <conditionalFormatting sqref="F7">
    <cfRule type="expression" dxfId="191" priority="94">
      <formula>#REF!=F7</formula>
    </cfRule>
    <cfRule type="expression" dxfId="190" priority="95">
      <formula>#REF!=F7</formula>
    </cfRule>
    <cfRule type="expression" dxfId="189" priority="96">
      <formula>#REF!&lt;&gt;F7</formula>
    </cfRule>
  </conditionalFormatting>
  <conditionalFormatting sqref="F7">
    <cfRule type="expression" dxfId="188" priority="100">
      <formula>#REF!=F7</formula>
    </cfRule>
    <cfRule type="expression" dxfId="187" priority="101">
      <formula>#REF!=F7</formula>
    </cfRule>
    <cfRule type="expression" dxfId="186" priority="102">
      <formula>#REF!&lt;&gt;F7</formula>
    </cfRule>
  </conditionalFormatting>
  <conditionalFormatting sqref="F8">
    <cfRule type="expression" dxfId="185" priority="91">
      <formula>#REF!=F8</formula>
    </cfRule>
    <cfRule type="expression" dxfId="184" priority="92">
      <formula>#REF!=F8</formula>
    </cfRule>
    <cfRule type="expression" dxfId="183" priority="93">
      <formula>#REF!&lt;&gt;F8</formula>
    </cfRule>
  </conditionalFormatting>
  <conditionalFormatting sqref="F5:F6">
    <cfRule type="expression" dxfId="182" priority="82">
      <formula>#REF!=F5</formula>
    </cfRule>
    <cfRule type="expression" dxfId="181" priority="83">
      <formula>#REF!=F5</formula>
    </cfRule>
    <cfRule type="expression" dxfId="180" priority="84">
      <formula>#REF!&lt;&gt;F5</formula>
    </cfRule>
  </conditionalFormatting>
  <conditionalFormatting sqref="F9">
    <cfRule type="expression" dxfId="179" priority="88">
      <formula>#REF!=F9</formula>
    </cfRule>
    <cfRule type="expression" dxfId="178" priority="89">
      <formula>#REF!=F9</formula>
    </cfRule>
    <cfRule type="expression" dxfId="177" priority="90">
      <formula>#REF!&lt;&gt;F9</formula>
    </cfRule>
  </conditionalFormatting>
  <conditionalFormatting sqref="F3:F4">
    <cfRule type="expression" dxfId="176" priority="85">
      <formula>#REF!=F3</formula>
    </cfRule>
    <cfRule type="expression" dxfId="175" priority="86">
      <formula>#REF!=F3</formula>
    </cfRule>
    <cfRule type="expression" dxfId="174" priority="87">
      <formula>#REF!&lt;&gt;F3</formula>
    </cfRule>
  </conditionalFormatting>
  <conditionalFormatting sqref="F10">
    <cfRule type="expression" dxfId="173" priority="79">
      <formula>#REF!=F10</formula>
    </cfRule>
    <cfRule type="expression" dxfId="172" priority="80">
      <formula>#REF!=F10</formula>
    </cfRule>
    <cfRule type="expression" dxfId="171" priority="81">
      <formula>#REF!&lt;&gt;F10</formula>
    </cfRule>
  </conditionalFormatting>
  <conditionalFormatting sqref="F10">
    <cfRule type="expression" dxfId="170" priority="76">
      <formula>#REF!=F10</formula>
    </cfRule>
    <cfRule type="expression" dxfId="169" priority="77">
      <formula>#REF!=F10</formula>
    </cfRule>
    <cfRule type="expression" dxfId="168" priority="78">
      <formula>#REF!&lt;&gt;F10</formula>
    </cfRule>
  </conditionalFormatting>
  <conditionalFormatting sqref="F11:F12">
    <cfRule type="expression" dxfId="167" priority="25">
      <formula>#REF!=F11</formula>
    </cfRule>
    <cfRule type="expression" dxfId="166" priority="26">
      <formula>#REF!=F11</formula>
    </cfRule>
    <cfRule type="expression" dxfId="165" priority="27">
      <formula>#REF!&lt;&gt;F11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728D6-3D63-4B76-8E00-BF286417AB74}">
  <sheetPr codeName="Sheet44"/>
  <dimension ref="A1:K46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11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11" ht="24.75" customHeight="1" x14ac:dyDescent="0.15">
      <c r="A2" s="29">
        <v>40</v>
      </c>
      <c r="B2" s="30" t="s">
        <v>167</v>
      </c>
      <c r="C2" s="31"/>
      <c r="D2" s="44"/>
      <c r="E2" s="45"/>
      <c r="F2" s="46"/>
      <c r="G2" s="34" t="s">
        <v>8</v>
      </c>
      <c r="H2" s="35"/>
    </row>
    <row r="3" spans="1:11" ht="24.75" customHeight="1" x14ac:dyDescent="0.15">
      <c r="A3" s="29"/>
      <c r="B3" s="31" t="s">
        <v>241</v>
      </c>
      <c r="C3" s="48"/>
      <c r="D3" s="44"/>
      <c r="E3" s="45"/>
      <c r="F3" s="46"/>
      <c r="G3" s="34"/>
      <c r="H3" s="50"/>
    </row>
    <row r="4" spans="1:11" ht="24.75" customHeight="1" x14ac:dyDescent="0.15">
      <c r="A4" s="29"/>
      <c r="B4" s="31"/>
      <c r="C4" s="48"/>
      <c r="D4" s="44"/>
      <c r="E4" s="45"/>
      <c r="F4" s="46"/>
      <c r="G4" s="34"/>
      <c r="H4" s="50"/>
    </row>
    <row r="5" spans="1:11" ht="24.75" customHeight="1" x14ac:dyDescent="0.15">
      <c r="A5" s="29"/>
      <c r="B5" s="31"/>
      <c r="C5" s="31"/>
      <c r="D5" s="44"/>
      <c r="E5" s="45"/>
      <c r="F5" s="46"/>
      <c r="G5" s="34"/>
      <c r="H5" s="50"/>
    </row>
    <row r="6" spans="1:11" ht="24.75" customHeight="1" x14ac:dyDescent="0.15">
      <c r="A6" s="29"/>
      <c r="B6" s="31"/>
      <c r="C6" s="31"/>
      <c r="D6" s="44"/>
      <c r="E6" s="45"/>
      <c r="F6" s="46"/>
      <c r="G6" s="34"/>
      <c r="H6" s="50"/>
    </row>
    <row r="7" spans="1:11" ht="24.75" customHeight="1" x14ac:dyDescent="0.15">
      <c r="A7" s="29"/>
      <c r="B7" s="31"/>
      <c r="C7" s="31"/>
      <c r="D7" s="73"/>
      <c r="E7" s="45"/>
      <c r="F7" s="76"/>
      <c r="G7" s="34"/>
      <c r="H7" s="50"/>
    </row>
    <row r="8" spans="1:11" ht="24.75" customHeight="1" x14ac:dyDescent="0.15">
      <c r="A8" s="29"/>
      <c r="B8" s="31"/>
      <c r="C8" s="31"/>
      <c r="D8" s="73"/>
      <c r="E8" s="45"/>
      <c r="F8" s="47"/>
      <c r="G8" s="34"/>
      <c r="H8" s="50"/>
    </row>
    <row r="9" spans="1:11" ht="24.75" customHeight="1" x14ac:dyDescent="0.15">
      <c r="A9" s="29"/>
      <c r="B9" s="31"/>
      <c r="C9" s="31"/>
      <c r="D9" s="61"/>
      <c r="E9" s="80"/>
      <c r="F9" s="46"/>
      <c r="G9" s="34"/>
      <c r="H9" s="50"/>
    </row>
    <row r="10" spans="1:11" ht="24.75" customHeight="1" x14ac:dyDescent="0.15">
      <c r="A10" s="29"/>
      <c r="B10" s="42"/>
      <c r="C10" s="81"/>
      <c r="D10" s="38"/>
      <c r="E10" s="43"/>
      <c r="F10" s="46"/>
      <c r="G10" s="34"/>
      <c r="H10" s="50"/>
    </row>
    <row r="11" spans="1:11" ht="24.75" customHeight="1" x14ac:dyDescent="0.15">
      <c r="A11" s="29"/>
      <c r="B11" s="31"/>
      <c r="C11" s="31"/>
      <c r="D11" s="44"/>
      <c r="E11" s="45"/>
      <c r="F11" s="46"/>
      <c r="G11" s="34"/>
      <c r="H11" s="50"/>
    </row>
    <row r="12" spans="1:11" ht="24.75" customHeight="1" x14ac:dyDescent="0.15">
      <c r="A12" s="29"/>
      <c r="B12" s="31"/>
      <c r="C12" s="31"/>
      <c r="D12" s="44"/>
      <c r="E12" s="45"/>
      <c r="F12" s="46"/>
      <c r="G12" s="34"/>
      <c r="H12" s="50"/>
    </row>
    <row r="13" spans="1:11" ht="24.75" customHeight="1" x14ac:dyDescent="0.15">
      <c r="A13" s="49"/>
      <c r="B13" s="50"/>
      <c r="C13" s="50"/>
      <c r="D13" s="50"/>
      <c r="E13" s="50"/>
      <c r="F13" s="50"/>
      <c r="G13" s="51"/>
      <c r="H13" s="50"/>
    </row>
    <row r="14" spans="1:11" ht="24.75" customHeight="1" x14ac:dyDescent="0.15">
      <c r="A14" s="49"/>
      <c r="B14" s="50"/>
      <c r="C14" s="50"/>
      <c r="D14" s="50"/>
      <c r="E14" s="50"/>
      <c r="F14" s="50"/>
      <c r="G14" s="51"/>
      <c r="H14" s="49"/>
    </row>
    <row r="15" spans="1:11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11" ht="24.75" customHeight="1" x14ac:dyDescent="0.15">
      <c r="A16" s="49"/>
      <c r="B16" s="50" t="s">
        <v>225</v>
      </c>
      <c r="C16" s="50"/>
      <c r="D16" s="50"/>
      <c r="E16" s="50"/>
      <c r="F16" s="50"/>
      <c r="G16" s="52">
        <f>SUM(G3:G12)</f>
        <v>0</v>
      </c>
      <c r="H16" s="50"/>
      <c r="I16" s="50"/>
      <c r="J16" s="50"/>
      <c r="K16" s="69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49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3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3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3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</row>
    <row r="31" spans="1:8" ht="24.75" customHeight="1" x14ac:dyDescent="0.15">
      <c r="A31" s="49"/>
      <c r="B31" s="50"/>
      <c r="C31" s="50"/>
      <c r="D31" s="50"/>
      <c r="E31" s="50"/>
      <c r="F31" s="50"/>
      <c r="G31" s="51"/>
    </row>
    <row r="32" spans="1:8" ht="24.75" customHeight="1" x14ac:dyDescent="0.15">
      <c r="A32" s="49"/>
      <c r="B32" s="50"/>
      <c r="C32" s="50"/>
      <c r="D32" s="50"/>
      <c r="E32" s="50"/>
      <c r="F32" s="50"/>
      <c r="G32" s="51"/>
    </row>
    <row r="33" spans="1:8" ht="24.75" customHeight="1" x14ac:dyDescent="0.15">
      <c r="A33" s="49"/>
      <c r="B33" s="50"/>
      <c r="C33" s="50"/>
      <c r="D33" s="50"/>
      <c r="E33" s="50"/>
      <c r="F33" s="50"/>
      <c r="G33" s="51"/>
    </row>
    <row r="34" spans="1:8" ht="24.75" customHeight="1" x14ac:dyDescent="0.15">
      <c r="A34" s="49"/>
      <c r="B34" s="50"/>
      <c r="C34" s="50"/>
      <c r="D34" s="50"/>
      <c r="E34" s="50"/>
      <c r="F34" s="50"/>
      <c r="G34" s="51"/>
    </row>
    <row r="35" spans="1:8" ht="24.75" customHeight="1" x14ac:dyDescent="0.15"/>
    <row r="36" spans="1:8" ht="24.75" customHeight="1" x14ac:dyDescent="0.15"/>
    <row r="37" spans="1:8" ht="24.75" customHeight="1" x14ac:dyDescent="0.15"/>
    <row r="38" spans="1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1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1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1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1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1:8" s="53" customFormat="1" ht="24" customHeight="1" x14ac:dyDescent="0.15">
      <c r="B43" s="28"/>
      <c r="C43" s="28"/>
      <c r="D43" s="28"/>
      <c r="E43" s="28"/>
      <c r="F43" s="28"/>
      <c r="G43" s="54"/>
      <c r="H43" s="28"/>
    </row>
    <row r="44" spans="1:8" s="53" customFormat="1" ht="24" customHeight="1" x14ac:dyDescent="0.15">
      <c r="B44" s="28"/>
      <c r="C44" s="28"/>
      <c r="D44" s="28"/>
      <c r="E44" s="28"/>
      <c r="F44" s="28"/>
      <c r="G44" s="54"/>
      <c r="H44" s="28"/>
    </row>
    <row r="45" spans="1:8" s="53" customFormat="1" ht="24" customHeight="1" x14ac:dyDescent="0.15">
      <c r="B45" s="28"/>
      <c r="C45" s="28"/>
      <c r="D45" s="28"/>
      <c r="E45" s="28"/>
      <c r="F45" s="28"/>
      <c r="G45" s="54"/>
      <c r="H45" s="28"/>
    </row>
    <row r="46" spans="1:8" s="53" customFormat="1" ht="24" customHeight="1" x14ac:dyDescent="0.15">
      <c r="B46" s="28"/>
      <c r="C46" s="28"/>
      <c r="D46" s="28"/>
      <c r="E46" s="28"/>
      <c r="F46" s="28"/>
      <c r="G46" s="54"/>
      <c r="H46" s="28"/>
    </row>
  </sheetData>
  <autoFilter ref="A1:G12" xr:uid="{83A190A4-B0BA-47A5-9FA0-B241D05FE85E}"/>
  <phoneticPr fontId="4"/>
  <conditionalFormatting sqref="F2">
    <cfRule type="expression" dxfId="164" priority="31">
      <formula>#REF!=F2</formula>
    </cfRule>
    <cfRule type="expression" dxfId="163" priority="32">
      <formula>#REF!=F2</formula>
    </cfRule>
    <cfRule type="expression" dxfId="162" priority="33">
      <formula>#REF!&lt;&gt;F2</formula>
    </cfRule>
  </conditionalFormatting>
  <conditionalFormatting sqref="F8">
    <cfRule type="expression" dxfId="161" priority="25">
      <formula>#REF!=F8</formula>
    </cfRule>
    <cfRule type="expression" dxfId="160" priority="26">
      <formula>#REF!=F8</formula>
    </cfRule>
    <cfRule type="expression" dxfId="159" priority="27">
      <formula>#REF!&lt;&gt;F8</formula>
    </cfRule>
  </conditionalFormatting>
  <conditionalFormatting sqref="F7">
    <cfRule type="expression" dxfId="158" priority="22">
      <formula>#REF!=F7</formula>
    </cfRule>
    <cfRule type="expression" dxfId="157" priority="23">
      <formula>#REF!=F7</formula>
    </cfRule>
    <cfRule type="expression" dxfId="156" priority="24">
      <formula>#REF!&lt;&gt;F7</formula>
    </cfRule>
  </conditionalFormatting>
  <conditionalFormatting sqref="F7">
    <cfRule type="expression" dxfId="155" priority="28">
      <formula>#REF!=F7</formula>
    </cfRule>
    <cfRule type="expression" dxfId="154" priority="29">
      <formula>#REF!=F7</formula>
    </cfRule>
    <cfRule type="expression" dxfId="153" priority="30">
      <formula>#REF!&lt;&gt;F7</formula>
    </cfRule>
  </conditionalFormatting>
  <conditionalFormatting sqref="F8">
    <cfRule type="expression" dxfId="152" priority="19">
      <formula>#REF!=F8</formula>
    </cfRule>
    <cfRule type="expression" dxfId="151" priority="20">
      <formula>#REF!=F8</formula>
    </cfRule>
    <cfRule type="expression" dxfId="150" priority="21">
      <formula>#REF!&lt;&gt;F8</formula>
    </cfRule>
  </conditionalFormatting>
  <conditionalFormatting sqref="F5:F6">
    <cfRule type="expression" dxfId="149" priority="10">
      <formula>#REF!=F5</formula>
    </cfRule>
    <cfRule type="expression" dxfId="148" priority="11">
      <formula>#REF!=F5</formula>
    </cfRule>
    <cfRule type="expression" dxfId="147" priority="12">
      <formula>#REF!&lt;&gt;F5</formula>
    </cfRule>
  </conditionalFormatting>
  <conditionalFormatting sqref="F9">
    <cfRule type="expression" dxfId="146" priority="16">
      <formula>#REF!=F9</formula>
    </cfRule>
    <cfRule type="expression" dxfId="145" priority="17">
      <formula>#REF!=F9</formula>
    </cfRule>
    <cfRule type="expression" dxfId="144" priority="18">
      <formula>#REF!&lt;&gt;F9</formula>
    </cfRule>
  </conditionalFormatting>
  <conditionalFormatting sqref="F3:F4">
    <cfRule type="expression" dxfId="143" priority="13">
      <formula>#REF!=F3</formula>
    </cfRule>
    <cfRule type="expression" dxfId="142" priority="14">
      <formula>#REF!=F3</formula>
    </cfRule>
    <cfRule type="expression" dxfId="141" priority="15">
      <formula>#REF!&lt;&gt;F3</formula>
    </cfRule>
  </conditionalFormatting>
  <conditionalFormatting sqref="F10">
    <cfRule type="expression" dxfId="140" priority="7">
      <formula>#REF!=F10</formula>
    </cfRule>
    <cfRule type="expression" dxfId="139" priority="8">
      <formula>#REF!=F10</formula>
    </cfRule>
    <cfRule type="expression" dxfId="138" priority="9">
      <formula>#REF!&lt;&gt;F10</formula>
    </cfRule>
  </conditionalFormatting>
  <conditionalFormatting sqref="F10">
    <cfRule type="expression" dxfId="137" priority="4">
      <formula>#REF!=F10</formula>
    </cfRule>
    <cfRule type="expression" dxfId="136" priority="5">
      <formula>#REF!=F10</formula>
    </cfRule>
    <cfRule type="expression" dxfId="135" priority="6">
      <formula>#REF!&lt;&gt;F10</formula>
    </cfRule>
  </conditionalFormatting>
  <conditionalFormatting sqref="F11:F12">
    <cfRule type="expression" dxfId="134" priority="1">
      <formula>#REF!=F11</formula>
    </cfRule>
    <cfRule type="expression" dxfId="133" priority="2">
      <formula>#REF!=F11</formula>
    </cfRule>
    <cfRule type="expression" dxfId="132" priority="3">
      <formula>#REF!&lt;&gt;F11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0E7EA-D781-4C2A-9965-2E51F92D50A9}">
  <sheetPr codeName="Sheet45"/>
  <dimension ref="A1:K46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11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11" ht="24.75" customHeight="1" x14ac:dyDescent="0.15">
      <c r="A2" s="29">
        <v>41</v>
      </c>
      <c r="B2" s="30" t="s">
        <v>242</v>
      </c>
      <c r="C2" s="31"/>
      <c r="D2" s="44"/>
      <c r="E2" s="45"/>
      <c r="F2" s="46"/>
      <c r="G2" s="34" t="s">
        <v>8</v>
      </c>
      <c r="H2" s="35"/>
    </row>
    <row r="3" spans="1:11" ht="24.75" customHeight="1" x14ac:dyDescent="0.15">
      <c r="A3" s="29"/>
      <c r="B3" s="31" t="s">
        <v>241</v>
      </c>
      <c r="C3" s="48"/>
      <c r="D3" s="44"/>
      <c r="E3" s="45"/>
      <c r="F3" s="46"/>
      <c r="G3" s="34"/>
      <c r="H3" s="50"/>
    </row>
    <row r="4" spans="1:11" ht="24.75" customHeight="1" x14ac:dyDescent="0.15">
      <c r="A4" s="29"/>
      <c r="B4" s="31"/>
      <c r="C4" s="48"/>
      <c r="D4" s="44"/>
      <c r="E4" s="45"/>
      <c r="F4" s="46"/>
      <c r="G4" s="34"/>
      <c r="H4" s="50"/>
    </row>
    <row r="5" spans="1:11" ht="24.75" customHeight="1" x14ac:dyDescent="0.15">
      <c r="A5" s="29"/>
      <c r="B5" s="31"/>
      <c r="C5" s="31"/>
      <c r="D5" s="44"/>
      <c r="E5" s="45"/>
      <c r="F5" s="46"/>
      <c r="G5" s="34"/>
      <c r="H5" s="50"/>
    </row>
    <row r="6" spans="1:11" ht="24.75" customHeight="1" x14ac:dyDescent="0.15">
      <c r="A6" s="29"/>
      <c r="B6" s="31"/>
      <c r="C6" s="31"/>
      <c r="D6" s="44"/>
      <c r="E6" s="45"/>
      <c r="F6" s="46"/>
      <c r="G6" s="34"/>
      <c r="H6" s="50"/>
    </row>
    <row r="7" spans="1:11" ht="24.75" customHeight="1" x14ac:dyDescent="0.15">
      <c r="A7" s="29"/>
      <c r="B7" s="31"/>
      <c r="C7" s="31"/>
      <c r="D7" s="73"/>
      <c r="E7" s="45"/>
      <c r="F7" s="76"/>
      <c r="G7" s="34"/>
      <c r="H7" s="50"/>
    </row>
    <row r="8" spans="1:11" ht="24.75" customHeight="1" x14ac:dyDescent="0.15">
      <c r="A8" s="29"/>
      <c r="B8" s="31"/>
      <c r="C8" s="31"/>
      <c r="D8" s="73"/>
      <c r="E8" s="45"/>
      <c r="F8" s="47"/>
      <c r="G8" s="34"/>
      <c r="H8" s="50"/>
    </row>
    <row r="9" spans="1:11" ht="24.75" customHeight="1" x14ac:dyDescent="0.15">
      <c r="A9" s="29"/>
      <c r="B9" s="31"/>
      <c r="C9" s="31"/>
      <c r="D9" s="61"/>
      <c r="E9" s="80"/>
      <c r="F9" s="46"/>
      <c r="G9" s="34"/>
      <c r="H9" s="50"/>
    </row>
    <row r="10" spans="1:11" ht="24.75" customHeight="1" x14ac:dyDescent="0.15">
      <c r="A10" s="29"/>
      <c r="B10" s="42"/>
      <c r="C10" s="81"/>
      <c r="D10" s="38"/>
      <c r="E10" s="43"/>
      <c r="F10" s="46"/>
      <c r="G10" s="34"/>
      <c r="H10" s="50"/>
    </row>
    <row r="11" spans="1:11" ht="24.75" customHeight="1" x14ac:dyDescent="0.15">
      <c r="A11" s="29"/>
      <c r="B11" s="31"/>
      <c r="C11" s="31"/>
      <c r="D11" s="44"/>
      <c r="E11" s="45"/>
      <c r="F11" s="46"/>
      <c r="G11" s="34"/>
      <c r="H11" s="50"/>
    </row>
    <row r="12" spans="1:11" ht="24.75" customHeight="1" x14ac:dyDescent="0.15">
      <c r="A12" s="29"/>
      <c r="B12" s="31"/>
      <c r="C12" s="31"/>
      <c r="D12" s="44"/>
      <c r="E12" s="45"/>
      <c r="F12" s="46"/>
      <c r="G12" s="34"/>
      <c r="H12" s="50"/>
    </row>
    <row r="13" spans="1:11" ht="24.75" customHeight="1" x14ac:dyDescent="0.15">
      <c r="A13" s="49"/>
      <c r="B13" s="50"/>
      <c r="C13" s="50"/>
      <c r="D13" s="50"/>
      <c r="E13" s="50"/>
      <c r="F13" s="50"/>
      <c r="G13" s="51"/>
      <c r="H13" s="50"/>
    </row>
    <row r="14" spans="1:11" ht="24.75" customHeight="1" x14ac:dyDescent="0.15">
      <c r="A14" s="49"/>
      <c r="B14" s="50"/>
      <c r="C14" s="50"/>
      <c r="D14" s="50"/>
      <c r="E14" s="50"/>
      <c r="F14" s="50"/>
      <c r="G14" s="51"/>
      <c r="H14" s="49"/>
    </row>
    <row r="15" spans="1:11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11" ht="24.75" customHeight="1" x14ac:dyDescent="0.15">
      <c r="A16" s="49"/>
      <c r="B16" s="50" t="s">
        <v>225</v>
      </c>
      <c r="C16" s="50"/>
      <c r="D16" s="50"/>
      <c r="E16" s="50"/>
      <c r="F16" s="50"/>
      <c r="G16" s="52">
        <f>SUM(G3:G12)</f>
        <v>0</v>
      </c>
      <c r="H16" s="50"/>
      <c r="I16" s="50"/>
      <c r="J16" s="50"/>
      <c r="K16" s="69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49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3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3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3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</row>
    <row r="31" spans="1:8" ht="24.75" customHeight="1" x14ac:dyDescent="0.15">
      <c r="A31" s="49"/>
      <c r="B31" s="50"/>
      <c r="C31" s="50"/>
      <c r="D31" s="50"/>
      <c r="E31" s="50"/>
      <c r="F31" s="50"/>
      <c r="G31" s="51"/>
    </row>
    <row r="32" spans="1:8" ht="24.75" customHeight="1" x14ac:dyDescent="0.15">
      <c r="A32" s="49"/>
      <c r="B32" s="50"/>
      <c r="C32" s="50"/>
      <c r="D32" s="50"/>
      <c r="E32" s="50"/>
      <c r="F32" s="50"/>
      <c r="G32" s="51"/>
    </row>
    <row r="33" spans="1:8" ht="24.75" customHeight="1" x14ac:dyDescent="0.15">
      <c r="A33" s="49"/>
      <c r="B33" s="50"/>
      <c r="C33" s="50"/>
      <c r="D33" s="50"/>
      <c r="E33" s="50"/>
      <c r="F33" s="50"/>
      <c r="G33" s="51"/>
    </row>
    <row r="34" spans="1:8" ht="24.75" customHeight="1" x14ac:dyDescent="0.15">
      <c r="A34" s="49"/>
      <c r="B34" s="50"/>
      <c r="C34" s="50"/>
      <c r="D34" s="50"/>
      <c r="E34" s="50"/>
      <c r="F34" s="50"/>
      <c r="G34" s="51"/>
    </row>
    <row r="35" spans="1:8" ht="24.75" customHeight="1" x14ac:dyDescent="0.15"/>
    <row r="36" spans="1:8" ht="24.75" customHeight="1" x14ac:dyDescent="0.15"/>
    <row r="37" spans="1:8" ht="24.75" customHeight="1" x14ac:dyDescent="0.15"/>
    <row r="38" spans="1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1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1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1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1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1:8" s="53" customFormat="1" ht="24" customHeight="1" x14ac:dyDescent="0.15">
      <c r="B43" s="28"/>
      <c r="C43" s="28"/>
      <c r="D43" s="28"/>
      <c r="E43" s="28"/>
      <c r="F43" s="28"/>
      <c r="G43" s="54"/>
      <c r="H43" s="28"/>
    </row>
    <row r="44" spans="1:8" s="53" customFormat="1" ht="24" customHeight="1" x14ac:dyDescent="0.15">
      <c r="B44" s="28"/>
      <c r="C44" s="28"/>
      <c r="D44" s="28"/>
      <c r="E44" s="28"/>
      <c r="F44" s="28"/>
      <c r="G44" s="54"/>
      <c r="H44" s="28"/>
    </row>
    <row r="45" spans="1:8" s="53" customFormat="1" ht="24" customHeight="1" x14ac:dyDescent="0.15">
      <c r="B45" s="28"/>
      <c r="C45" s="28"/>
      <c r="D45" s="28"/>
      <c r="E45" s="28"/>
      <c r="F45" s="28"/>
      <c r="G45" s="54"/>
      <c r="H45" s="28"/>
    </row>
    <row r="46" spans="1:8" s="53" customFormat="1" ht="24" customHeight="1" x14ac:dyDescent="0.15">
      <c r="B46" s="28"/>
      <c r="C46" s="28"/>
      <c r="D46" s="28"/>
      <c r="E46" s="28"/>
      <c r="F46" s="28"/>
      <c r="G46" s="54"/>
      <c r="H46" s="28"/>
    </row>
  </sheetData>
  <autoFilter ref="A1:G12" xr:uid="{83A190A4-B0BA-47A5-9FA0-B241D05FE85E}"/>
  <phoneticPr fontId="4"/>
  <conditionalFormatting sqref="F2">
    <cfRule type="expression" dxfId="131" priority="31">
      <formula>#REF!=F2</formula>
    </cfRule>
    <cfRule type="expression" dxfId="130" priority="32">
      <formula>#REF!=F2</formula>
    </cfRule>
    <cfRule type="expression" dxfId="129" priority="33">
      <formula>#REF!&lt;&gt;F2</formula>
    </cfRule>
  </conditionalFormatting>
  <conditionalFormatting sqref="F8">
    <cfRule type="expression" dxfId="128" priority="25">
      <formula>#REF!=F8</formula>
    </cfRule>
    <cfRule type="expression" dxfId="127" priority="26">
      <formula>#REF!=F8</formula>
    </cfRule>
    <cfRule type="expression" dxfId="126" priority="27">
      <formula>#REF!&lt;&gt;F8</formula>
    </cfRule>
  </conditionalFormatting>
  <conditionalFormatting sqref="F7">
    <cfRule type="expression" dxfId="125" priority="22">
      <formula>#REF!=F7</formula>
    </cfRule>
    <cfRule type="expression" dxfId="124" priority="23">
      <formula>#REF!=F7</formula>
    </cfRule>
    <cfRule type="expression" dxfId="123" priority="24">
      <formula>#REF!&lt;&gt;F7</formula>
    </cfRule>
  </conditionalFormatting>
  <conditionalFormatting sqref="F7">
    <cfRule type="expression" dxfId="122" priority="28">
      <formula>#REF!=F7</formula>
    </cfRule>
    <cfRule type="expression" dxfId="121" priority="29">
      <formula>#REF!=F7</formula>
    </cfRule>
    <cfRule type="expression" dxfId="120" priority="30">
      <formula>#REF!&lt;&gt;F7</formula>
    </cfRule>
  </conditionalFormatting>
  <conditionalFormatting sqref="F8">
    <cfRule type="expression" dxfId="119" priority="19">
      <formula>#REF!=F8</formula>
    </cfRule>
    <cfRule type="expression" dxfId="118" priority="20">
      <formula>#REF!=F8</formula>
    </cfRule>
    <cfRule type="expression" dxfId="117" priority="21">
      <formula>#REF!&lt;&gt;F8</formula>
    </cfRule>
  </conditionalFormatting>
  <conditionalFormatting sqref="F5:F6">
    <cfRule type="expression" dxfId="116" priority="10">
      <formula>#REF!=F5</formula>
    </cfRule>
    <cfRule type="expression" dxfId="115" priority="11">
      <formula>#REF!=F5</formula>
    </cfRule>
    <cfRule type="expression" dxfId="114" priority="12">
      <formula>#REF!&lt;&gt;F5</formula>
    </cfRule>
  </conditionalFormatting>
  <conditionalFormatting sqref="F9">
    <cfRule type="expression" dxfId="113" priority="16">
      <formula>#REF!=F9</formula>
    </cfRule>
    <cfRule type="expression" dxfId="112" priority="17">
      <formula>#REF!=F9</formula>
    </cfRule>
    <cfRule type="expression" dxfId="111" priority="18">
      <formula>#REF!&lt;&gt;F9</formula>
    </cfRule>
  </conditionalFormatting>
  <conditionalFormatting sqref="F3:F4">
    <cfRule type="expression" dxfId="110" priority="13">
      <formula>#REF!=F3</formula>
    </cfRule>
    <cfRule type="expression" dxfId="109" priority="14">
      <formula>#REF!=F3</formula>
    </cfRule>
    <cfRule type="expression" dxfId="108" priority="15">
      <formula>#REF!&lt;&gt;F3</formula>
    </cfRule>
  </conditionalFormatting>
  <conditionalFormatting sqref="F10">
    <cfRule type="expression" dxfId="107" priority="7">
      <formula>#REF!=F10</formula>
    </cfRule>
    <cfRule type="expression" dxfId="106" priority="8">
      <formula>#REF!=F10</formula>
    </cfRule>
    <cfRule type="expression" dxfId="105" priority="9">
      <formula>#REF!&lt;&gt;F10</formula>
    </cfRule>
  </conditionalFormatting>
  <conditionalFormatting sqref="F10">
    <cfRule type="expression" dxfId="104" priority="4">
      <formula>#REF!=F10</formula>
    </cfRule>
    <cfRule type="expression" dxfId="103" priority="5">
      <formula>#REF!=F10</formula>
    </cfRule>
    <cfRule type="expression" dxfId="102" priority="6">
      <formula>#REF!&lt;&gt;F10</formula>
    </cfRule>
  </conditionalFormatting>
  <conditionalFormatting sqref="F11:F12">
    <cfRule type="expression" dxfId="101" priority="1">
      <formula>#REF!=F11</formula>
    </cfRule>
    <cfRule type="expression" dxfId="100" priority="2">
      <formula>#REF!=F11</formula>
    </cfRule>
    <cfRule type="expression" dxfId="99" priority="3">
      <formula>#REF!&lt;&gt;F11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B6480-10F8-4D3B-8703-74E633F07D38}">
  <sheetPr codeName="Sheet46"/>
  <dimension ref="A1:K46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11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11" ht="24.75" customHeight="1" x14ac:dyDescent="0.15">
      <c r="A2" s="29">
        <v>42</v>
      </c>
      <c r="B2" s="30" t="s">
        <v>243</v>
      </c>
      <c r="C2" s="31"/>
      <c r="D2" s="44"/>
      <c r="E2" s="45"/>
      <c r="F2" s="46"/>
      <c r="G2" s="34" t="s">
        <v>8</v>
      </c>
      <c r="H2" s="35"/>
    </row>
    <row r="3" spans="1:11" ht="24.75" customHeight="1" x14ac:dyDescent="0.15">
      <c r="A3" s="29"/>
      <c r="B3" s="31" t="s">
        <v>241</v>
      </c>
      <c r="C3" s="48"/>
      <c r="D3" s="44"/>
      <c r="E3" s="45"/>
      <c r="F3" s="46"/>
      <c r="G3" s="34"/>
      <c r="H3" s="50"/>
    </row>
    <row r="4" spans="1:11" ht="24.75" customHeight="1" x14ac:dyDescent="0.15">
      <c r="A4" s="29"/>
      <c r="B4" s="31"/>
      <c r="C4" s="48"/>
      <c r="D4" s="44"/>
      <c r="E4" s="45"/>
      <c r="F4" s="46"/>
      <c r="G4" s="34"/>
      <c r="H4" s="50"/>
    </row>
    <row r="5" spans="1:11" ht="24.75" customHeight="1" x14ac:dyDescent="0.15">
      <c r="A5" s="29"/>
      <c r="B5" s="31"/>
      <c r="C5" s="31"/>
      <c r="D5" s="44"/>
      <c r="E5" s="45"/>
      <c r="F5" s="46"/>
      <c r="G5" s="34"/>
      <c r="H5" s="50"/>
    </row>
    <row r="6" spans="1:11" ht="24.75" customHeight="1" x14ac:dyDescent="0.15">
      <c r="A6" s="29"/>
      <c r="B6" s="31"/>
      <c r="C6" s="31"/>
      <c r="D6" s="44"/>
      <c r="E6" s="45"/>
      <c r="F6" s="46"/>
      <c r="G6" s="34"/>
      <c r="H6" s="50"/>
    </row>
    <row r="7" spans="1:11" ht="24.75" customHeight="1" x14ac:dyDescent="0.15">
      <c r="A7" s="29"/>
      <c r="B7" s="31"/>
      <c r="C7" s="31"/>
      <c r="D7" s="73"/>
      <c r="E7" s="45"/>
      <c r="F7" s="76"/>
      <c r="G7" s="34"/>
      <c r="H7" s="50"/>
    </row>
    <row r="8" spans="1:11" ht="24.75" customHeight="1" x14ac:dyDescent="0.15">
      <c r="A8" s="29"/>
      <c r="B8" s="31"/>
      <c r="C8" s="31"/>
      <c r="D8" s="73"/>
      <c r="E8" s="45"/>
      <c r="F8" s="47"/>
      <c r="G8" s="34"/>
      <c r="H8" s="50"/>
    </row>
    <row r="9" spans="1:11" ht="24.75" customHeight="1" x14ac:dyDescent="0.15">
      <c r="A9" s="29"/>
      <c r="B9" s="31"/>
      <c r="C9" s="31"/>
      <c r="D9" s="61"/>
      <c r="E9" s="80"/>
      <c r="F9" s="46"/>
      <c r="G9" s="34"/>
      <c r="H9" s="50"/>
    </row>
    <row r="10" spans="1:11" ht="24.75" customHeight="1" x14ac:dyDescent="0.15">
      <c r="A10" s="29"/>
      <c r="B10" s="42"/>
      <c r="C10" s="81"/>
      <c r="D10" s="38"/>
      <c r="E10" s="43"/>
      <c r="F10" s="46"/>
      <c r="G10" s="34"/>
      <c r="H10" s="50"/>
    </row>
    <row r="11" spans="1:11" ht="24.75" customHeight="1" x14ac:dyDescent="0.15">
      <c r="A11" s="29"/>
      <c r="B11" s="31"/>
      <c r="C11" s="31"/>
      <c r="D11" s="44"/>
      <c r="E11" s="45"/>
      <c r="F11" s="46"/>
      <c r="G11" s="34"/>
      <c r="H11" s="50"/>
    </row>
    <row r="12" spans="1:11" ht="24.75" customHeight="1" x14ac:dyDescent="0.15">
      <c r="A12" s="29"/>
      <c r="B12" s="31"/>
      <c r="C12" s="31"/>
      <c r="D12" s="44"/>
      <c r="E12" s="45"/>
      <c r="F12" s="46"/>
      <c r="G12" s="34"/>
      <c r="H12" s="50"/>
    </row>
    <row r="13" spans="1:11" ht="24.75" customHeight="1" x14ac:dyDescent="0.15">
      <c r="A13" s="49"/>
      <c r="B13" s="50"/>
      <c r="C13" s="50"/>
      <c r="D13" s="50"/>
      <c r="E13" s="50"/>
      <c r="F13" s="50"/>
      <c r="G13" s="51"/>
      <c r="H13" s="50"/>
    </row>
    <row r="14" spans="1:11" ht="24.75" customHeight="1" x14ac:dyDescent="0.15">
      <c r="A14" s="49"/>
      <c r="B14" s="50"/>
      <c r="C14" s="50"/>
      <c r="D14" s="50"/>
      <c r="E14" s="50"/>
      <c r="F14" s="50"/>
      <c r="G14" s="51"/>
      <c r="H14" s="49"/>
    </row>
    <row r="15" spans="1:11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11" ht="24.75" customHeight="1" x14ac:dyDescent="0.15">
      <c r="A16" s="49"/>
      <c r="B16" s="50" t="s">
        <v>225</v>
      </c>
      <c r="C16" s="50"/>
      <c r="D16" s="50"/>
      <c r="E16" s="50"/>
      <c r="F16" s="50"/>
      <c r="G16" s="52">
        <f>SUM(G3:G12)</f>
        <v>0</v>
      </c>
      <c r="H16" s="50"/>
      <c r="I16" s="50"/>
      <c r="J16" s="50"/>
      <c r="K16" s="69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49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3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3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3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</row>
    <row r="31" spans="1:8" ht="24.75" customHeight="1" x14ac:dyDescent="0.15">
      <c r="A31" s="49"/>
      <c r="B31" s="50"/>
      <c r="C31" s="50"/>
      <c r="D31" s="50"/>
      <c r="E31" s="50"/>
      <c r="F31" s="50"/>
      <c r="G31" s="51"/>
    </row>
    <row r="32" spans="1:8" ht="24.75" customHeight="1" x14ac:dyDescent="0.15">
      <c r="A32" s="49"/>
      <c r="B32" s="50"/>
      <c r="C32" s="50"/>
      <c r="D32" s="50"/>
      <c r="E32" s="50"/>
      <c r="F32" s="50"/>
      <c r="G32" s="51"/>
    </row>
    <row r="33" spans="1:8" ht="24.75" customHeight="1" x14ac:dyDescent="0.15">
      <c r="A33" s="49"/>
      <c r="B33" s="50"/>
      <c r="C33" s="50"/>
      <c r="D33" s="50"/>
      <c r="E33" s="50"/>
      <c r="F33" s="50"/>
      <c r="G33" s="51"/>
    </row>
    <row r="34" spans="1:8" ht="24.75" customHeight="1" x14ac:dyDescent="0.15">
      <c r="A34" s="49"/>
      <c r="B34" s="50"/>
      <c r="C34" s="50"/>
      <c r="D34" s="50"/>
      <c r="E34" s="50"/>
      <c r="F34" s="50"/>
      <c r="G34" s="51"/>
    </row>
    <row r="35" spans="1:8" ht="24.75" customHeight="1" x14ac:dyDescent="0.15"/>
    <row r="36" spans="1:8" ht="24.75" customHeight="1" x14ac:dyDescent="0.15"/>
    <row r="37" spans="1:8" ht="24.75" customHeight="1" x14ac:dyDescent="0.15"/>
    <row r="38" spans="1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1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1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1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1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1:8" s="53" customFormat="1" ht="24" customHeight="1" x14ac:dyDescent="0.15">
      <c r="B43" s="28"/>
      <c r="C43" s="28"/>
      <c r="D43" s="28"/>
      <c r="E43" s="28"/>
      <c r="F43" s="28"/>
      <c r="G43" s="54"/>
      <c r="H43" s="28"/>
    </row>
    <row r="44" spans="1:8" s="53" customFormat="1" ht="24" customHeight="1" x14ac:dyDescent="0.15">
      <c r="B44" s="28"/>
      <c r="C44" s="28"/>
      <c r="D44" s="28"/>
      <c r="E44" s="28"/>
      <c r="F44" s="28"/>
      <c r="G44" s="54"/>
      <c r="H44" s="28"/>
    </row>
    <row r="45" spans="1:8" s="53" customFormat="1" ht="24" customHeight="1" x14ac:dyDescent="0.15">
      <c r="B45" s="28"/>
      <c r="C45" s="28"/>
      <c r="D45" s="28"/>
      <c r="E45" s="28"/>
      <c r="F45" s="28"/>
      <c r="G45" s="54"/>
      <c r="H45" s="28"/>
    </row>
    <row r="46" spans="1:8" s="53" customFormat="1" ht="24" customHeight="1" x14ac:dyDescent="0.15">
      <c r="B46" s="28"/>
      <c r="C46" s="28"/>
      <c r="D46" s="28"/>
      <c r="E46" s="28"/>
      <c r="F46" s="28"/>
      <c r="G46" s="54"/>
      <c r="H46" s="28"/>
    </row>
  </sheetData>
  <autoFilter ref="A1:G12" xr:uid="{83A190A4-B0BA-47A5-9FA0-B241D05FE85E}"/>
  <phoneticPr fontId="4"/>
  <conditionalFormatting sqref="F2">
    <cfRule type="expression" dxfId="98" priority="31">
      <formula>#REF!=F2</formula>
    </cfRule>
    <cfRule type="expression" dxfId="97" priority="32">
      <formula>#REF!=F2</formula>
    </cfRule>
    <cfRule type="expression" dxfId="96" priority="33">
      <formula>#REF!&lt;&gt;F2</formula>
    </cfRule>
  </conditionalFormatting>
  <conditionalFormatting sqref="F8">
    <cfRule type="expression" dxfId="95" priority="25">
      <formula>#REF!=F8</formula>
    </cfRule>
    <cfRule type="expression" dxfId="94" priority="26">
      <formula>#REF!=F8</formula>
    </cfRule>
    <cfRule type="expression" dxfId="93" priority="27">
      <formula>#REF!&lt;&gt;F8</formula>
    </cfRule>
  </conditionalFormatting>
  <conditionalFormatting sqref="F7">
    <cfRule type="expression" dxfId="92" priority="22">
      <formula>#REF!=F7</formula>
    </cfRule>
    <cfRule type="expression" dxfId="91" priority="23">
      <formula>#REF!=F7</formula>
    </cfRule>
    <cfRule type="expression" dxfId="90" priority="24">
      <formula>#REF!&lt;&gt;F7</formula>
    </cfRule>
  </conditionalFormatting>
  <conditionalFormatting sqref="F7">
    <cfRule type="expression" dxfId="89" priority="28">
      <formula>#REF!=F7</formula>
    </cfRule>
    <cfRule type="expression" dxfId="88" priority="29">
      <formula>#REF!=F7</formula>
    </cfRule>
    <cfRule type="expression" dxfId="87" priority="30">
      <formula>#REF!&lt;&gt;F7</formula>
    </cfRule>
  </conditionalFormatting>
  <conditionalFormatting sqref="F8">
    <cfRule type="expression" dxfId="86" priority="19">
      <formula>#REF!=F8</formula>
    </cfRule>
    <cfRule type="expression" dxfId="85" priority="20">
      <formula>#REF!=F8</formula>
    </cfRule>
    <cfRule type="expression" dxfId="84" priority="21">
      <formula>#REF!&lt;&gt;F8</formula>
    </cfRule>
  </conditionalFormatting>
  <conditionalFormatting sqref="F5:F6">
    <cfRule type="expression" dxfId="83" priority="10">
      <formula>#REF!=F5</formula>
    </cfRule>
    <cfRule type="expression" dxfId="82" priority="11">
      <formula>#REF!=F5</formula>
    </cfRule>
    <cfRule type="expression" dxfId="81" priority="12">
      <formula>#REF!&lt;&gt;F5</formula>
    </cfRule>
  </conditionalFormatting>
  <conditionalFormatting sqref="F9">
    <cfRule type="expression" dxfId="80" priority="16">
      <formula>#REF!=F9</formula>
    </cfRule>
    <cfRule type="expression" dxfId="79" priority="17">
      <formula>#REF!=F9</formula>
    </cfRule>
    <cfRule type="expression" dxfId="78" priority="18">
      <formula>#REF!&lt;&gt;F9</formula>
    </cfRule>
  </conditionalFormatting>
  <conditionalFormatting sqref="F3:F4">
    <cfRule type="expression" dxfId="77" priority="13">
      <formula>#REF!=F3</formula>
    </cfRule>
    <cfRule type="expression" dxfId="76" priority="14">
      <formula>#REF!=F3</formula>
    </cfRule>
    <cfRule type="expression" dxfId="75" priority="15">
      <formula>#REF!&lt;&gt;F3</formula>
    </cfRule>
  </conditionalFormatting>
  <conditionalFormatting sqref="F10">
    <cfRule type="expression" dxfId="74" priority="7">
      <formula>#REF!=F10</formula>
    </cfRule>
    <cfRule type="expression" dxfId="73" priority="8">
      <formula>#REF!=F10</formula>
    </cfRule>
    <cfRule type="expression" dxfId="72" priority="9">
      <formula>#REF!&lt;&gt;F10</formula>
    </cfRule>
  </conditionalFormatting>
  <conditionalFormatting sqref="F10">
    <cfRule type="expression" dxfId="71" priority="4">
      <formula>#REF!=F10</formula>
    </cfRule>
    <cfRule type="expression" dxfId="70" priority="5">
      <formula>#REF!=F10</formula>
    </cfRule>
    <cfRule type="expression" dxfId="69" priority="6">
      <formula>#REF!&lt;&gt;F10</formula>
    </cfRule>
  </conditionalFormatting>
  <conditionalFormatting sqref="F11:F12">
    <cfRule type="expression" dxfId="68" priority="1">
      <formula>#REF!=F11</formula>
    </cfRule>
    <cfRule type="expression" dxfId="67" priority="2">
      <formula>#REF!=F11</formula>
    </cfRule>
    <cfRule type="expression" dxfId="66" priority="3">
      <formula>#REF!&lt;&gt;F11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23916-3FE6-44C4-9A93-61E695BD66D4}">
  <sheetPr codeName="Sheet47"/>
  <dimension ref="A1:K46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11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11" ht="24.75" customHeight="1" x14ac:dyDescent="0.15">
      <c r="A2" s="29">
        <v>43</v>
      </c>
      <c r="B2" s="30" t="s">
        <v>168</v>
      </c>
      <c r="C2" s="31"/>
      <c r="D2" s="44"/>
      <c r="E2" s="45"/>
      <c r="F2" s="76"/>
      <c r="G2" s="34" t="s">
        <v>8</v>
      </c>
      <c r="H2" s="35"/>
    </row>
    <row r="3" spans="1:11" ht="24.75" customHeight="1" x14ac:dyDescent="0.15">
      <c r="A3" s="29"/>
      <c r="B3" s="31" t="s">
        <v>24</v>
      </c>
      <c r="C3" s="48" t="s">
        <v>132</v>
      </c>
      <c r="D3" s="44">
        <v>2</v>
      </c>
      <c r="E3" s="45" t="s">
        <v>26</v>
      </c>
      <c r="F3" s="46"/>
      <c r="G3" s="34">
        <f>D3*F3</f>
        <v>0</v>
      </c>
      <c r="H3" s="50"/>
    </row>
    <row r="4" spans="1:11" ht="24.75" customHeight="1" x14ac:dyDescent="0.15">
      <c r="A4" s="29"/>
      <c r="B4" s="31" t="s">
        <v>227</v>
      </c>
      <c r="C4" s="48" t="s">
        <v>133</v>
      </c>
      <c r="D4" s="44">
        <v>2</v>
      </c>
      <c r="E4" s="45" t="s">
        <v>26</v>
      </c>
      <c r="F4" s="46"/>
      <c r="G4" s="34">
        <f t="shared" ref="G4:G10" si="0">D4*F4</f>
        <v>0</v>
      </c>
      <c r="H4" s="50"/>
    </row>
    <row r="5" spans="1:11" ht="24.75" customHeight="1" x14ac:dyDescent="0.15">
      <c r="A5" s="29"/>
      <c r="B5" s="31" t="s">
        <v>29</v>
      </c>
      <c r="C5" s="31" t="s">
        <v>134</v>
      </c>
      <c r="D5" s="44">
        <v>4</v>
      </c>
      <c r="E5" s="45" t="s">
        <v>31</v>
      </c>
      <c r="F5" s="46"/>
      <c r="G5" s="34">
        <f t="shared" si="0"/>
        <v>0</v>
      </c>
      <c r="H5" s="50"/>
    </row>
    <row r="6" spans="1:11" ht="24.75" customHeight="1" x14ac:dyDescent="0.15">
      <c r="A6" s="29"/>
      <c r="B6" s="31" t="s">
        <v>29</v>
      </c>
      <c r="C6" s="31" t="s">
        <v>30</v>
      </c>
      <c r="D6" s="44">
        <v>4</v>
      </c>
      <c r="E6" s="45" t="s">
        <v>31</v>
      </c>
      <c r="F6" s="46"/>
      <c r="G6" s="34">
        <f t="shared" si="0"/>
        <v>0</v>
      </c>
      <c r="H6" s="50"/>
    </row>
    <row r="7" spans="1:11" ht="24.75" customHeight="1" x14ac:dyDescent="0.15">
      <c r="A7" s="29"/>
      <c r="B7" s="42" t="s">
        <v>169</v>
      </c>
      <c r="C7" s="42" t="s">
        <v>170</v>
      </c>
      <c r="D7" s="64">
        <v>4</v>
      </c>
      <c r="E7" s="65" t="s">
        <v>39</v>
      </c>
      <c r="F7" s="46"/>
      <c r="G7" s="34">
        <f t="shared" si="0"/>
        <v>0</v>
      </c>
      <c r="H7" s="50"/>
    </row>
    <row r="8" spans="1:11" ht="24.75" customHeight="1" x14ac:dyDescent="0.15">
      <c r="A8" s="29"/>
      <c r="B8" s="31" t="s">
        <v>171</v>
      </c>
      <c r="C8" s="67" t="s">
        <v>172</v>
      </c>
      <c r="D8" s="44">
        <v>2</v>
      </c>
      <c r="E8" s="45" t="s">
        <v>71</v>
      </c>
      <c r="F8" s="46"/>
      <c r="G8" s="34">
        <f t="shared" si="0"/>
        <v>0</v>
      </c>
      <c r="H8" s="50"/>
    </row>
    <row r="9" spans="1:11" ht="24.75" customHeight="1" x14ac:dyDescent="0.15">
      <c r="A9" s="29"/>
      <c r="B9" s="31" t="s">
        <v>173</v>
      </c>
      <c r="C9" s="67"/>
      <c r="D9" s="44">
        <v>2</v>
      </c>
      <c r="E9" s="45" t="s">
        <v>39</v>
      </c>
      <c r="F9" s="46"/>
      <c r="G9" s="34">
        <f t="shared" si="0"/>
        <v>0</v>
      </c>
      <c r="H9" s="50"/>
    </row>
    <row r="10" spans="1:11" ht="24.75" customHeight="1" x14ac:dyDescent="0.15">
      <c r="A10" s="29"/>
      <c r="B10" s="79" t="s">
        <v>174</v>
      </c>
      <c r="C10" s="70"/>
      <c r="D10" s="71">
        <v>2</v>
      </c>
      <c r="E10" s="39" t="s">
        <v>60</v>
      </c>
      <c r="F10" s="46"/>
      <c r="G10" s="34">
        <f t="shared" si="0"/>
        <v>0</v>
      </c>
      <c r="H10" s="50"/>
    </row>
    <row r="11" spans="1:11" ht="24.75" customHeight="1" x14ac:dyDescent="0.15">
      <c r="A11" s="49"/>
      <c r="B11" s="50"/>
      <c r="C11" s="50"/>
      <c r="D11" s="50"/>
      <c r="E11" s="50"/>
      <c r="F11" s="50"/>
      <c r="G11" s="51"/>
      <c r="H11" s="50"/>
    </row>
    <row r="12" spans="1:11" ht="24.75" customHeight="1" x14ac:dyDescent="0.15">
      <c r="A12" s="49"/>
      <c r="B12" s="50"/>
      <c r="C12" s="50"/>
      <c r="D12" s="50"/>
      <c r="E12" s="50"/>
      <c r="F12" s="50"/>
      <c r="G12" s="51"/>
      <c r="H12" s="50"/>
    </row>
    <row r="13" spans="1:11" ht="24.75" customHeight="1" x14ac:dyDescent="0.15">
      <c r="A13" s="49"/>
      <c r="B13" s="50"/>
      <c r="C13" s="50"/>
      <c r="D13" s="50"/>
      <c r="E13" s="50"/>
      <c r="F13" s="50"/>
      <c r="G13" s="51"/>
      <c r="H13" s="50"/>
    </row>
    <row r="14" spans="1:11" ht="24.75" customHeight="1" x14ac:dyDescent="0.15">
      <c r="A14" s="49"/>
      <c r="B14" s="50" t="s">
        <v>225</v>
      </c>
      <c r="C14" s="50"/>
      <c r="D14" s="50"/>
      <c r="E14" s="50"/>
      <c r="F14" s="50"/>
      <c r="G14" s="52">
        <f>SUM(G3:G10)</f>
        <v>0</v>
      </c>
      <c r="H14" s="49"/>
      <c r="I14" s="50"/>
      <c r="J14" s="50"/>
      <c r="K14" s="69"/>
    </row>
    <row r="15" spans="1:11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11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49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49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49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3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</row>
    <row r="31" spans="1:8" ht="24.75" customHeight="1" x14ac:dyDescent="0.15">
      <c r="A31" s="49"/>
      <c r="B31" s="50"/>
      <c r="C31" s="50"/>
      <c r="D31" s="50"/>
      <c r="E31" s="50"/>
      <c r="F31" s="50"/>
      <c r="G31" s="51"/>
    </row>
    <row r="32" spans="1:8" ht="24.75" customHeight="1" x14ac:dyDescent="0.15">
      <c r="A32" s="49"/>
      <c r="B32" s="50"/>
      <c r="C32" s="50"/>
      <c r="D32" s="50"/>
      <c r="E32" s="50"/>
      <c r="F32" s="50"/>
      <c r="G32" s="51"/>
    </row>
    <row r="33" spans="1:8" ht="24.75" customHeight="1" x14ac:dyDescent="0.15">
      <c r="A33" s="49"/>
      <c r="B33" s="50"/>
      <c r="C33" s="50"/>
      <c r="D33" s="50"/>
      <c r="E33" s="50"/>
      <c r="F33" s="50"/>
      <c r="G33" s="51"/>
    </row>
    <row r="34" spans="1:8" ht="24.75" customHeight="1" x14ac:dyDescent="0.15">
      <c r="A34" s="49"/>
      <c r="B34" s="50"/>
      <c r="C34" s="50"/>
      <c r="D34" s="50"/>
      <c r="E34" s="50"/>
      <c r="F34" s="50"/>
      <c r="G34" s="51"/>
    </row>
    <row r="35" spans="1:8" ht="24.75" customHeight="1" x14ac:dyDescent="0.15"/>
    <row r="36" spans="1:8" ht="24.75" customHeight="1" x14ac:dyDescent="0.15"/>
    <row r="37" spans="1:8" ht="24.75" customHeight="1" x14ac:dyDescent="0.15"/>
    <row r="38" spans="1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1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1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1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1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1:8" s="53" customFormat="1" ht="24" customHeight="1" x14ac:dyDescent="0.15">
      <c r="B43" s="28"/>
      <c r="C43" s="28"/>
      <c r="D43" s="28"/>
      <c r="E43" s="28"/>
      <c r="F43" s="28"/>
      <c r="G43" s="54"/>
      <c r="H43" s="28"/>
    </row>
    <row r="44" spans="1:8" s="53" customFormat="1" ht="24" customHeight="1" x14ac:dyDescent="0.15">
      <c r="B44" s="28"/>
      <c r="C44" s="28"/>
      <c r="D44" s="28"/>
      <c r="E44" s="28"/>
      <c r="F44" s="28"/>
      <c r="G44" s="54"/>
      <c r="H44" s="28"/>
    </row>
    <row r="45" spans="1:8" s="53" customFormat="1" ht="24" customHeight="1" x14ac:dyDescent="0.15">
      <c r="B45" s="28"/>
      <c r="C45" s="28"/>
      <c r="D45" s="28"/>
      <c r="E45" s="28"/>
      <c r="F45" s="28"/>
      <c r="G45" s="54"/>
      <c r="H45" s="28"/>
    </row>
    <row r="46" spans="1:8" s="53" customFormat="1" ht="24" customHeight="1" x14ac:dyDescent="0.15">
      <c r="B46" s="28"/>
      <c r="C46" s="28"/>
      <c r="D46" s="28"/>
      <c r="E46" s="28"/>
      <c r="F46" s="28"/>
      <c r="G46" s="54"/>
      <c r="H46" s="28"/>
    </row>
  </sheetData>
  <autoFilter ref="A1:G10" xr:uid="{83A190A4-B0BA-47A5-9FA0-B241D05FE85E}"/>
  <phoneticPr fontId="4"/>
  <conditionalFormatting sqref="F2">
    <cfRule type="expression" dxfId="65" priority="61">
      <formula>#REF!=F2</formula>
    </cfRule>
    <cfRule type="expression" dxfId="64" priority="62">
      <formula>#REF!=F2</formula>
    </cfRule>
    <cfRule type="expression" dxfId="63" priority="63">
      <formula>#REF!&lt;&gt;F2</formula>
    </cfRule>
  </conditionalFormatting>
  <conditionalFormatting sqref="F3:F4">
    <cfRule type="expression" dxfId="62" priority="58">
      <formula>#REF!=F3</formula>
    </cfRule>
    <cfRule type="expression" dxfId="61" priority="59">
      <formula>#REF!=F3</formula>
    </cfRule>
    <cfRule type="expression" dxfId="60" priority="60">
      <formula>#REF!&lt;&gt;F3</formula>
    </cfRule>
  </conditionalFormatting>
  <conditionalFormatting sqref="F5:F6">
    <cfRule type="expression" dxfId="59" priority="55">
      <formula>#REF!=F5</formula>
    </cfRule>
    <cfRule type="expression" dxfId="58" priority="56">
      <formula>#REF!=F5</formula>
    </cfRule>
    <cfRule type="expression" dxfId="57" priority="57">
      <formula>#REF!&lt;&gt;F5</formula>
    </cfRule>
  </conditionalFormatting>
  <conditionalFormatting sqref="F7">
    <cfRule type="expression" dxfId="56" priority="52">
      <formula>#REF!=F7</formula>
    </cfRule>
    <cfRule type="expression" dxfId="55" priority="53">
      <formula>#REF!=F7</formula>
    </cfRule>
    <cfRule type="expression" dxfId="54" priority="54">
      <formula>#REF!&lt;&gt;F7</formula>
    </cfRule>
  </conditionalFormatting>
  <conditionalFormatting sqref="F8:F10">
    <cfRule type="expression" dxfId="53" priority="49">
      <formula>#REF!=F8</formula>
    </cfRule>
    <cfRule type="expression" dxfId="52" priority="50">
      <formula>#REF!=F8</formula>
    </cfRule>
    <cfRule type="expression" dxfId="51" priority="51">
      <formula>#REF!&lt;&gt;F8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CAF14-CB8D-4B40-B563-8BBB2DC91B72}">
  <sheetPr codeName="Sheet48"/>
  <dimension ref="A1:K43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11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11" ht="24.75" customHeight="1" x14ac:dyDescent="0.15">
      <c r="A2" s="29">
        <v>44</v>
      </c>
      <c r="B2" s="30" t="s">
        <v>175</v>
      </c>
      <c r="C2" s="31"/>
      <c r="D2" s="44"/>
      <c r="E2" s="45"/>
      <c r="F2" s="76"/>
      <c r="G2" s="34" t="s">
        <v>8</v>
      </c>
      <c r="H2" s="35"/>
    </row>
    <row r="3" spans="1:11" ht="24.75" customHeight="1" x14ac:dyDescent="0.15">
      <c r="A3" s="29"/>
      <c r="B3" s="31" t="s">
        <v>24</v>
      </c>
      <c r="C3" s="48" t="s">
        <v>132</v>
      </c>
      <c r="D3" s="44">
        <v>2</v>
      </c>
      <c r="E3" s="45" t="s">
        <v>26</v>
      </c>
      <c r="F3" s="46"/>
      <c r="G3" s="34">
        <f>D3*F3</f>
        <v>0</v>
      </c>
      <c r="H3" s="50"/>
    </row>
    <row r="4" spans="1:11" ht="24.75" customHeight="1" x14ac:dyDescent="0.15">
      <c r="A4" s="29"/>
      <c r="B4" s="31" t="s">
        <v>227</v>
      </c>
      <c r="C4" s="48" t="s">
        <v>133</v>
      </c>
      <c r="D4" s="44">
        <v>2</v>
      </c>
      <c r="E4" s="45" t="s">
        <v>26</v>
      </c>
      <c r="F4" s="46"/>
      <c r="G4" s="34">
        <f t="shared" ref="G4:G7" si="0">D4*F4</f>
        <v>0</v>
      </c>
      <c r="H4" s="50"/>
    </row>
    <row r="5" spans="1:11" ht="24.75" customHeight="1" x14ac:dyDescent="0.15">
      <c r="A5" s="29"/>
      <c r="B5" s="31" t="s">
        <v>29</v>
      </c>
      <c r="C5" s="31" t="s">
        <v>134</v>
      </c>
      <c r="D5" s="44">
        <v>4</v>
      </c>
      <c r="E5" s="45" t="s">
        <v>31</v>
      </c>
      <c r="F5" s="46"/>
      <c r="G5" s="34">
        <f t="shared" si="0"/>
        <v>0</v>
      </c>
      <c r="H5" s="50"/>
    </row>
    <row r="6" spans="1:11" ht="24.75" customHeight="1" x14ac:dyDescent="0.15">
      <c r="A6" s="29"/>
      <c r="B6" s="31" t="s">
        <v>29</v>
      </c>
      <c r="C6" s="31" t="s">
        <v>30</v>
      </c>
      <c r="D6" s="44">
        <v>4</v>
      </c>
      <c r="E6" s="45" t="s">
        <v>31</v>
      </c>
      <c r="F6" s="46"/>
      <c r="G6" s="34">
        <f t="shared" si="0"/>
        <v>0</v>
      </c>
      <c r="H6" s="50"/>
    </row>
    <row r="7" spans="1:11" ht="24.75" customHeight="1" x14ac:dyDescent="0.15">
      <c r="A7" s="29"/>
      <c r="B7" s="31" t="s">
        <v>40</v>
      </c>
      <c r="C7" s="31"/>
      <c r="D7" s="73">
        <v>4</v>
      </c>
      <c r="E7" s="45" t="s">
        <v>41</v>
      </c>
      <c r="F7" s="47"/>
      <c r="G7" s="34">
        <f t="shared" si="0"/>
        <v>0</v>
      </c>
      <c r="H7" s="50"/>
    </row>
    <row r="8" spans="1:11" ht="24.75" customHeight="1" x14ac:dyDescent="0.15">
      <c r="A8" s="49"/>
      <c r="B8" s="50"/>
      <c r="C8" s="50"/>
      <c r="D8" s="50"/>
      <c r="E8" s="50"/>
      <c r="F8" s="50"/>
      <c r="G8" s="51"/>
      <c r="H8" s="50"/>
    </row>
    <row r="9" spans="1:11" ht="24.75" customHeight="1" x14ac:dyDescent="0.15">
      <c r="A9" s="49"/>
      <c r="B9" s="50"/>
      <c r="C9" s="50"/>
      <c r="D9" s="50"/>
      <c r="E9" s="50"/>
      <c r="F9" s="50"/>
      <c r="G9" s="51"/>
      <c r="H9" s="50"/>
    </row>
    <row r="10" spans="1:11" ht="24.75" customHeight="1" x14ac:dyDescent="0.15">
      <c r="A10" s="49"/>
      <c r="B10" s="50"/>
      <c r="C10" s="50"/>
      <c r="D10" s="50"/>
      <c r="E10" s="50"/>
      <c r="F10" s="50"/>
      <c r="G10" s="51"/>
      <c r="H10" s="50"/>
    </row>
    <row r="11" spans="1:11" ht="24.75" customHeight="1" x14ac:dyDescent="0.15">
      <c r="A11" s="49"/>
      <c r="B11" s="50" t="s">
        <v>225</v>
      </c>
      <c r="C11" s="50"/>
      <c r="D11" s="50"/>
      <c r="E11" s="50"/>
      <c r="F11" s="50"/>
      <c r="G11" s="52">
        <f>SUM(G3:G7)</f>
        <v>0</v>
      </c>
      <c r="H11" s="49"/>
      <c r="I11" s="50"/>
      <c r="J11" s="50"/>
      <c r="K11" s="69"/>
    </row>
    <row r="12" spans="1:11" ht="24.75" customHeight="1" x14ac:dyDescent="0.15">
      <c r="A12" s="49"/>
      <c r="B12" s="50"/>
      <c r="C12" s="50"/>
      <c r="D12" s="50"/>
      <c r="E12" s="50"/>
      <c r="F12" s="50"/>
      <c r="G12" s="51"/>
      <c r="H12" s="50"/>
    </row>
    <row r="13" spans="1:11" ht="24.75" customHeight="1" x14ac:dyDescent="0.15">
      <c r="A13" s="49"/>
      <c r="B13" s="50"/>
      <c r="C13" s="50"/>
      <c r="D13" s="50"/>
      <c r="E13" s="50"/>
      <c r="F13" s="50"/>
      <c r="G13" s="51"/>
      <c r="H13" s="50"/>
    </row>
    <row r="14" spans="1:11" ht="24.75" customHeight="1" x14ac:dyDescent="0.15">
      <c r="A14" s="49"/>
      <c r="B14" s="50"/>
      <c r="C14" s="50"/>
      <c r="D14" s="50"/>
      <c r="E14" s="50"/>
      <c r="F14" s="50"/>
      <c r="G14" s="51"/>
      <c r="H14" s="49"/>
    </row>
    <row r="15" spans="1:11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11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49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3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3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3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</row>
    <row r="31" spans="1:8" ht="24.75" customHeight="1" x14ac:dyDescent="0.15">
      <c r="A31" s="49"/>
      <c r="B31" s="50"/>
      <c r="C31" s="50"/>
      <c r="D31" s="50"/>
      <c r="E31" s="50"/>
      <c r="F31" s="50"/>
      <c r="G31" s="51"/>
    </row>
    <row r="32" spans="1:8" ht="24.75" customHeight="1" x14ac:dyDescent="0.15"/>
    <row r="33" spans="2:8" ht="24.75" customHeight="1" x14ac:dyDescent="0.15"/>
    <row r="34" spans="2:8" ht="24.75" customHeight="1" x14ac:dyDescent="0.15"/>
    <row r="35" spans="2:8" s="53" customFormat="1" ht="24.75" customHeight="1" x14ac:dyDescent="0.15">
      <c r="B35" s="28"/>
      <c r="C35" s="28"/>
      <c r="D35" s="28"/>
      <c r="E35" s="28"/>
      <c r="F35" s="28"/>
      <c r="G35" s="54"/>
      <c r="H35" s="28"/>
    </row>
    <row r="36" spans="2:8" s="53" customFormat="1" ht="24.75" customHeight="1" x14ac:dyDescent="0.15">
      <c r="B36" s="28"/>
      <c r="C36" s="28"/>
      <c r="D36" s="28"/>
      <c r="E36" s="28"/>
      <c r="F36" s="28"/>
      <c r="G36" s="54"/>
      <c r="H36" s="28"/>
    </row>
    <row r="37" spans="2:8" s="53" customFormat="1" ht="24.75" customHeight="1" x14ac:dyDescent="0.15">
      <c r="B37" s="28"/>
      <c r="C37" s="28"/>
      <c r="D37" s="28"/>
      <c r="E37" s="28"/>
      <c r="F37" s="28"/>
      <c r="G37" s="54"/>
      <c r="H37" s="28"/>
    </row>
    <row r="38" spans="2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2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2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2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2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2:8" s="53" customFormat="1" ht="24" customHeight="1" x14ac:dyDescent="0.15">
      <c r="B43" s="28"/>
      <c r="C43" s="28"/>
      <c r="D43" s="28"/>
      <c r="E43" s="28"/>
      <c r="F43" s="28"/>
      <c r="G43" s="54"/>
      <c r="H43" s="28"/>
    </row>
  </sheetData>
  <autoFilter ref="A1:G7" xr:uid="{83A190A4-B0BA-47A5-9FA0-B241D05FE85E}"/>
  <phoneticPr fontId="4"/>
  <conditionalFormatting sqref="F2">
    <cfRule type="expression" dxfId="50" priority="13">
      <formula>#REF!=F2</formula>
    </cfRule>
    <cfRule type="expression" dxfId="49" priority="14">
      <formula>#REF!=F2</formula>
    </cfRule>
    <cfRule type="expression" dxfId="48" priority="15">
      <formula>#REF!&lt;&gt;F2</formula>
    </cfRule>
  </conditionalFormatting>
  <conditionalFormatting sqref="F3:F4">
    <cfRule type="expression" dxfId="47" priority="10">
      <formula>#REF!=F3</formula>
    </cfRule>
    <cfRule type="expression" dxfId="46" priority="11">
      <formula>#REF!=F3</formula>
    </cfRule>
    <cfRule type="expression" dxfId="45" priority="12">
      <formula>#REF!&lt;&gt;F3</formula>
    </cfRule>
  </conditionalFormatting>
  <conditionalFormatting sqref="F5:F6">
    <cfRule type="expression" dxfId="44" priority="7">
      <formula>#REF!=F5</formula>
    </cfRule>
    <cfRule type="expression" dxfId="43" priority="8">
      <formula>#REF!=F5</formula>
    </cfRule>
    <cfRule type="expression" dxfId="42" priority="9">
      <formula>#REF!&lt;&gt;F5</formula>
    </cfRule>
  </conditionalFormatting>
  <conditionalFormatting sqref="F7">
    <cfRule type="expression" dxfId="41" priority="4">
      <formula>#REF!=F7</formula>
    </cfRule>
    <cfRule type="expression" dxfId="40" priority="5">
      <formula>#REF!=F7</formula>
    </cfRule>
    <cfRule type="expression" dxfId="39" priority="6">
      <formula>#REF!&lt;&gt;F7</formula>
    </cfRule>
  </conditionalFormatting>
  <conditionalFormatting sqref="F7">
    <cfRule type="expression" dxfId="38" priority="1">
      <formula>#REF!=F7</formula>
    </cfRule>
    <cfRule type="expression" dxfId="37" priority="2">
      <formula>#REF!=F7</formula>
    </cfRule>
    <cfRule type="expression" dxfId="36" priority="3">
      <formula>#REF!&lt;&gt;F7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5F0AB-AD28-4DBA-96B6-36122B3D2D8C}">
  <sheetPr codeName="Sheet49"/>
  <dimension ref="A1:H45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8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8" ht="24.75" customHeight="1" x14ac:dyDescent="0.15">
      <c r="A2" s="74">
        <v>45</v>
      </c>
      <c r="B2" s="75" t="s">
        <v>229</v>
      </c>
      <c r="C2" s="48"/>
      <c r="D2" s="38"/>
      <c r="E2" s="43"/>
      <c r="F2" s="72"/>
      <c r="G2" s="34" t="s">
        <v>8</v>
      </c>
      <c r="H2" s="35"/>
    </row>
    <row r="3" spans="1:8" ht="24.75" customHeight="1" x14ac:dyDescent="0.15">
      <c r="A3" s="74"/>
      <c r="B3" s="48" t="s">
        <v>176</v>
      </c>
      <c r="C3" s="31" t="s">
        <v>177</v>
      </c>
      <c r="D3" s="44">
        <v>1</v>
      </c>
      <c r="E3" s="45" t="s">
        <v>31</v>
      </c>
      <c r="F3" s="76"/>
      <c r="G3" s="34">
        <f>D3*F3</f>
        <v>0</v>
      </c>
      <c r="H3" s="50"/>
    </row>
    <row r="4" spans="1:8" ht="24.75" customHeight="1" x14ac:dyDescent="0.15">
      <c r="A4" s="74"/>
      <c r="B4" s="48" t="s">
        <v>178</v>
      </c>
      <c r="C4" s="125" t="s">
        <v>246</v>
      </c>
      <c r="D4" s="44">
        <v>2</v>
      </c>
      <c r="E4" s="45" t="s">
        <v>31</v>
      </c>
      <c r="F4" s="76"/>
      <c r="G4" s="34">
        <f t="shared" ref="G4:G10" si="0">D4*F4</f>
        <v>0</v>
      </c>
      <c r="H4" s="50"/>
    </row>
    <row r="5" spans="1:8" ht="24.75" customHeight="1" x14ac:dyDescent="0.15">
      <c r="A5" s="74"/>
      <c r="B5" s="31" t="s">
        <v>179</v>
      </c>
      <c r="C5" s="31" t="s">
        <v>180</v>
      </c>
      <c r="D5" s="38">
        <v>30</v>
      </c>
      <c r="E5" s="45" t="s">
        <v>31</v>
      </c>
      <c r="F5" s="76"/>
      <c r="G5" s="34">
        <f t="shared" si="0"/>
        <v>0</v>
      </c>
      <c r="H5" s="50"/>
    </row>
    <row r="6" spans="1:8" ht="24.75" customHeight="1" x14ac:dyDescent="0.15">
      <c r="A6" s="74"/>
      <c r="B6" s="78" t="s">
        <v>181</v>
      </c>
      <c r="C6" s="31" t="s">
        <v>182</v>
      </c>
      <c r="D6" s="44">
        <v>30</v>
      </c>
      <c r="E6" s="45" t="s">
        <v>31</v>
      </c>
      <c r="F6" s="76"/>
      <c r="G6" s="34">
        <f t="shared" si="0"/>
        <v>0</v>
      </c>
      <c r="H6" s="50"/>
    </row>
    <row r="7" spans="1:8" ht="24.75" customHeight="1" x14ac:dyDescent="0.15">
      <c r="A7" s="74"/>
      <c r="B7" s="78" t="s">
        <v>183</v>
      </c>
      <c r="C7" s="57"/>
      <c r="D7" s="38">
        <v>1</v>
      </c>
      <c r="E7" s="43" t="s">
        <v>48</v>
      </c>
      <c r="F7" s="72"/>
      <c r="G7" s="34">
        <f t="shared" si="0"/>
        <v>0</v>
      </c>
      <c r="H7" s="50"/>
    </row>
    <row r="8" spans="1:8" ht="24.75" customHeight="1" x14ac:dyDescent="0.15">
      <c r="A8" s="74"/>
      <c r="B8" s="78" t="s">
        <v>184</v>
      </c>
      <c r="C8" s="57"/>
      <c r="D8" s="44">
        <v>2</v>
      </c>
      <c r="E8" s="45" t="s">
        <v>185</v>
      </c>
      <c r="F8" s="76"/>
      <c r="G8" s="34">
        <f t="shared" si="0"/>
        <v>0</v>
      </c>
      <c r="H8" s="50"/>
    </row>
    <row r="9" spans="1:8" ht="24.75" customHeight="1" x14ac:dyDescent="0.15">
      <c r="A9" s="74"/>
      <c r="B9" s="78" t="s">
        <v>186</v>
      </c>
      <c r="C9" s="57"/>
      <c r="D9" s="38">
        <v>1</v>
      </c>
      <c r="E9" s="43" t="s">
        <v>48</v>
      </c>
      <c r="F9" s="72"/>
      <c r="G9" s="34">
        <f t="shared" si="0"/>
        <v>0</v>
      </c>
      <c r="H9" s="50"/>
    </row>
    <row r="10" spans="1:8" ht="24.75" customHeight="1" x14ac:dyDescent="0.15">
      <c r="A10" s="74"/>
      <c r="B10" s="48" t="s">
        <v>187</v>
      </c>
      <c r="C10" s="48"/>
      <c r="D10" s="38">
        <v>1</v>
      </c>
      <c r="E10" s="43" t="s">
        <v>48</v>
      </c>
      <c r="F10" s="72"/>
      <c r="G10" s="34">
        <f t="shared" si="0"/>
        <v>0</v>
      </c>
      <c r="H10" s="49"/>
    </row>
    <row r="11" spans="1:8" ht="24.75" customHeight="1" x14ac:dyDescent="0.15">
      <c r="A11" s="49"/>
      <c r="B11" s="50"/>
      <c r="C11" s="50"/>
      <c r="D11" s="50"/>
      <c r="E11" s="50"/>
      <c r="F11" s="50"/>
      <c r="G11" s="51"/>
      <c r="H11" s="50"/>
    </row>
    <row r="12" spans="1:8" ht="24.75" customHeight="1" x14ac:dyDescent="0.15">
      <c r="A12" s="49"/>
      <c r="B12" s="50"/>
      <c r="C12" s="50"/>
      <c r="D12" s="50"/>
      <c r="E12" s="50"/>
      <c r="F12" s="50"/>
      <c r="G12" s="51"/>
      <c r="H12" s="50"/>
    </row>
    <row r="13" spans="1:8" ht="24.75" customHeight="1" x14ac:dyDescent="0.15">
      <c r="A13" s="49"/>
      <c r="B13" s="50"/>
      <c r="C13" s="50"/>
      <c r="D13" s="50"/>
      <c r="E13" s="50"/>
      <c r="F13" s="50"/>
      <c r="G13" s="51"/>
      <c r="H13" s="49"/>
    </row>
    <row r="14" spans="1:8" ht="24.75" customHeight="1" x14ac:dyDescent="0.15">
      <c r="A14" s="49"/>
      <c r="B14" s="50" t="s">
        <v>225</v>
      </c>
      <c r="C14" s="50"/>
      <c r="D14" s="50"/>
      <c r="E14" s="50"/>
      <c r="F14" s="50"/>
      <c r="G14" s="52">
        <f>SUM(G3:G10)</f>
        <v>0</v>
      </c>
      <c r="H14" s="49"/>
    </row>
    <row r="15" spans="1:8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8" ht="24.75" customHeight="1" x14ac:dyDescent="0.15">
      <c r="A16" s="49"/>
      <c r="B16" s="50"/>
      <c r="C16" s="50"/>
      <c r="D16" s="50"/>
      <c r="E16" s="50"/>
      <c r="F16" s="50"/>
      <c r="G16" s="51"/>
      <c r="H16" s="49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3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3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3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</row>
    <row r="31" spans="1:8" ht="24.75" customHeight="1" x14ac:dyDescent="0.15">
      <c r="A31" s="49"/>
      <c r="B31" s="50"/>
      <c r="C31" s="50"/>
      <c r="D31" s="50"/>
      <c r="E31" s="50"/>
      <c r="F31" s="50"/>
      <c r="G31" s="51"/>
    </row>
    <row r="32" spans="1:8" ht="24.75" customHeight="1" x14ac:dyDescent="0.15">
      <c r="A32" s="49"/>
      <c r="B32" s="50"/>
      <c r="C32" s="50"/>
      <c r="D32" s="50"/>
      <c r="E32" s="50"/>
      <c r="F32" s="50"/>
      <c r="G32" s="51"/>
    </row>
    <row r="33" spans="1:8" ht="24.75" customHeight="1" x14ac:dyDescent="0.15">
      <c r="A33" s="49"/>
      <c r="B33" s="50"/>
      <c r="C33" s="50"/>
      <c r="D33" s="50"/>
      <c r="E33" s="50"/>
      <c r="F33" s="50"/>
      <c r="G33" s="51"/>
    </row>
    <row r="34" spans="1:8" ht="24.75" customHeight="1" x14ac:dyDescent="0.15"/>
    <row r="35" spans="1:8" ht="24.75" customHeight="1" x14ac:dyDescent="0.15"/>
    <row r="36" spans="1:8" ht="24.75" customHeight="1" x14ac:dyDescent="0.15"/>
    <row r="37" spans="1:8" s="53" customFormat="1" ht="24.75" customHeight="1" x14ac:dyDescent="0.15">
      <c r="B37" s="28"/>
      <c r="C37" s="28"/>
      <c r="D37" s="28"/>
      <c r="E37" s="28"/>
      <c r="F37" s="28"/>
      <c r="G37" s="54"/>
      <c r="H37" s="28"/>
    </row>
    <row r="38" spans="1:8" s="53" customFormat="1" ht="24.75" customHeight="1" x14ac:dyDescent="0.15">
      <c r="B38" s="28"/>
      <c r="C38" s="28"/>
      <c r="D38" s="28"/>
      <c r="E38" s="28"/>
      <c r="F38" s="28"/>
      <c r="G38" s="54"/>
      <c r="H38" s="28"/>
    </row>
    <row r="39" spans="1:8" s="53" customFormat="1" ht="24" customHeight="1" x14ac:dyDescent="0.15">
      <c r="B39" s="28"/>
      <c r="C39" s="28"/>
      <c r="D39" s="28"/>
      <c r="E39" s="28"/>
      <c r="F39" s="28"/>
      <c r="G39" s="54"/>
      <c r="H39" s="28"/>
    </row>
    <row r="40" spans="1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1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1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1:8" s="53" customFormat="1" ht="24" customHeight="1" x14ac:dyDescent="0.15">
      <c r="B43" s="28"/>
      <c r="C43" s="28"/>
      <c r="D43" s="28"/>
      <c r="E43" s="28"/>
      <c r="F43" s="28"/>
      <c r="G43" s="54"/>
      <c r="H43" s="28"/>
    </row>
    <row r="44" spans="1:8" s="53" customFormat="1" ht="24" customHeight="1" x14ac:dyDescent="0.15">
      <c r="B44" s="28"/>
      <c r="C44" s="28"/>
      <c r="D44" s="28"/>
      <c r="E44" s="28"/>
      <c r="F44" s="28"/>
      <c r="G44" s="54"/>
      <c r="H44" s="28"/>
    </row>
    <row r="45" spans="1:8" s="53" customFormat="1" ht="24" customHeight="1" x14ac:dyDescent="0.15">
      <c r="B45" s="28"/>
      <c r="C45" s="28"/>
      <c r="D45" s="28"/>
      <c r="E45" s="28"/>
      <c r="F45" s="28"/>
      <c r="G45" s="54"/>
      <c r="H45" s="28"/>
    </row>
  </sheetData>
  <autoFilter ref="A1:G10" xr:uid="{83A190A4-B0BA-47A5-9FA0-B241D05FE85E}"/>
  <phoneticPr fontId="4"/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89F0D-2C0D-4C41-A2C8-31CA9A6FECED}">
  <sheetPr codeName="Sheet50"/>
  <dimension ref="A1:H47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8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8" ht="24.75" customHeight="1" x14ac:dyDescent="0.15">
      <c r="A2" s="55">
        <v>46</v>
      </c>
      <c r="B2" s="56" t="s">
        <v>188</v>
      </c>
      <c r="C2" s="70"/>
      <c r="D2" s="71"/>
      <c r="E2" s="39"/>
      <c r="F2" s="46"/>
      <c r="G2" s="34" t="s">
        <v>8</v>
      </c>
      <c r="H2" s="35"/>
    </row>
    <row r="3" spans="1:8" ht="24.75" customHeight="1" x14ac:dyDescent="0.15">
      <c r="A3" s="29"/>
      <c r="B3" s="48" t="s">
        <v>189</v>
      </c>
      <c r="C3" s="48"/>
      <c r="D3" s="38"/>
      <c r="E3" s="43"/>
      <c r="F3" s="72"/>
      <c r="G3" s="34" t="s">
        <v>8</v>
      </c>
      <c r="H3" s="50"/>
    </row>
    <row r="4" spans="1:8" ht="24.75" customHeight="1" x14ac:dyDescent="0.15">
      <c r="A4" s="29"/>
      <c r="B4" s="31" t="s">
        <v>190</v>
      </c>
      <c r="C4" s="31" t="s">
        <v>191</v>
      </c>
      <c r="D4" s="44">
        <v>11</v>
      </c>
      <c r="E4" s="45" t="s">
        <v>31</v>
      </c>
      <c r="F4" s="46"/>
      <c r="G4" s="34">
        <f>D4*F4</f>
        <v>0</v>
      </c>
      <c r="H4" s="50"/>
    </row>
    <row r="5" spans="1:8" ht="24.75" customHeight="1" x14ac:dyDescent="0.15">
      <c r="A5" s="29"/>
      <c r="B5" s="48" t="s">
        <v>192</v>
      </c>
      <c r="C5" s="48" t="s">
        <v>193</v>
      </c>
      <c r="D5" s="38">
        <v>150</v>
      </c>
      <c r="E5" s="43" t="s">
        <v>194</v>
      </c>
      <c r="F5" s="46"/>
      <c r="G5" s="34">
        <f>D5*F5</f>
        <v>0</v>
      </c>
      <c r="H5" s="50"/>
    </row>
    <row r="6" spans="1:8" ht="24.75" customHeight="1" x14ac:dyDescent="0.15">
      <c r="A6" s="29"/>
      <c r="B6" s="48" t="s">
        <v>195</v>
      </c>
      <c r="C6" s="31"/>
      <c r="D6" s="73"/>
      <c r="E6" s="45"/>
      <c r="F6" s="47"/>
      <c r="G6" s="34" t="s">
        <v>8</v>
      </c>
      <c r="H6" s="50"/>
    </row>
    <row r="7" spans="1:8" ht="24.75" customHeight="1" x14ac:dyDescent="0.15">
      <c r="A7" s="29"/>
      <c r="B7" s="31" t="s">
        <v>190</v>
      </c>
      <c r="C7" s="31" t="s">
        <v>191</v>
      </c>
      <c r="D7" s="44">
        <v>45</v>
      </c>
      <c r="E7" s="45" t="s">
        <v>31</v>
      </c>
      <c r="F7" s="46"/>
      <c r="G7" s="34">
        <f t="shared" ref="G7:G9" si="0">D7*F7</f>
        <v>0</v>
      </c>
      <c r="H7" s="50"/>
    </row>
    <row r="8" spans="1:8" ht="24.75" customHeight="1" x14ac:dyDescent="0.15">
      <c r="A8" s="29"/>
      <c r="B8" s="31" t="s">
        <v>239</v>
      </c>
      <c r="C8" s="31" t="s">
        <v>95</v>
      </c>
      <c r="D8" s="44"/>
      <c r="E8" s="45"/>
      <c r="F8" s="46"/>
      <c r="G8" s="34">
        <f t="shared" si="0"/>
        <v>0</v>
      </c>
      <c r="H8" s="49"/>
    </row>
    <row r="9" spans="1:8" ht="24.75" customHeight="1" x14ac:dyDescent="0.15">
      <c r="A9" s="29"/>
      <c r="B9" s="31" t="s">
        <v>245</v>
      </c>
      <c r="C9" s="31" t="s">
        <v>96</v>
      </c>
      <c r="D9" s="44"/>
      <c r="E9" s="45"/>
      <c r="F9" s="46"/>
      <c r="G9" s="34">
        <f t="shared" si="0"/>
        <v>0</v>
      </c>
      <c r="H9" s="50"/>
    </row>
    <row r="10" spans="1:8" ht="24.75" customHeight="1" x14ac:dyDescent="0.15">
      <c r="A10" s="29"/>
      <c r="B10" s="48" t="s">
        <v>196</v>
      </c>
      <c r="C10" s="31"/>
      <c r="D10" s="73"/>
      <c r="E10" s="45"/>
      <c r="F10" s="47"/>
      <c r="G10" s="34" t="s">
        <v>8</v>
      </c>
      <c r="H10" s="50"/>
    </row>
    <row r="11" spans="1:8" ht="24.75" customHeight="1" x14ac:dyDescent="0.15">
      <c r="A11" s="29"/>
      <c r="B11" s="31" t="s">
        <v>239</v>
      </c>
      <c r="C11" s="31" t="s">
        <v>95</v>
      </c>
      <c r="D11" s="44"/>
      <c r="E11" s="45"/>
      <c r="F11" s="46"/>
      <c r="G11" s="34">
        <f t="shared" ref="G11:G12" si="1">D11*F11</f>
        <v>0</v>
      </c>
      <c r="H11" s="49"/>
    </row>
    <row r="12" spans="1:8" ht="24.75" customHeight="1" x14ac:dyDescent="0.15">
      <c r="A12" s="29"/>
      <c r="B12" s="31" t="s">
        <v>245</v>
      </c>
      <c r="C12" s="31" t="s">
        <v>96</v>
      </c>
      <c r="D12" s="44"/>
      <c r="E12" s="45"/>
      <c r="F12" s="46"/>
      <c r="G12" s="34">
        <f t="shared" si="1"/>
        <v>0</v>
      </c>
      <c r="H12" s="49"/>
    </row>
    <row r="13" spans="1:8" ht="24.75" customHeight="1" x14ac:dyDescent="0.15">
      <c r="A13" s="29"/>
      <c r="B13" s="48" t="s">
        <v>197</v>
      </c>
      <c r="C13" s="48"/>
      <c r="D13" s="38"/>
      <c r="E13" s="43"/>
      <c r="F13" s="46"/>
      <c r="G13" s="34"/>
      <c r="H13" s="50"/>
    </row>
    <row r="14" spans="1:8" ht="24.75" customHeight="1" x14ac:dyDescent="0.15">
      <c r="A14" s="29"/>
      <c r="B14" s="31" t="s">
        <v>190</v>
      </c>
      <c r="C14" s="31" t="s">
        <v>191</v>
      </c>
      <c r="D14" s="44">
        <v>5</v>
      </c>
      <c r="E14" s="45" t="s">
        <v>31</v>
      </c>
      <c r="F14" s="46"/>
      <c r="G14" s="34">
        <f>D14*F14</f>
        <v>0</v>
      </c>
      <c r="H14" s="49"/>
    </row>
    <row r="15" spans="1:8" ht="24.75" customHeight="1" x14ac:dyDescent="0.15">
      <c r="A15" s="49"/>
      <c r="B15" s="48"/>
      <c r="C15" s="50"/>
      <c r="D15" s="50"/>
      <c r="E15" s="50"/>
      <c r="F15" s="50"/>
      <c r="G15" s="51"/>
      <c r="H15" s="50"/>
    </row>
    <row r="16" spans="1:8" ht="24.75" customHeight="1" x14ac:dyDescent="0.15">
      <c r="A16" s="49"/>
      <c r="B16" s="50"/>
      <c r="C16" s="50"/>
      <c r="D16" s="50"/>
      <c r="E16" s="27"/>
      <c r="F16" s="124"/>
      <c r="G16" s="63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8" ht="24.75" customHeight="1" x14ac:dyDescent="0.15">
      <c r="A18" s="49"/>
      <c r="B18" s="50" t="s">
        <v>225</v>
      </c>
      <c r="C18" s="50"/>
      <c r="D18" s="50"/>
      <c r="E18" s="50"/>
      <c r="F18" s="50"/>
      <c r="G18" s="52">
        <f>SUM(G4:G16)</f>
        <v>0</v>
      </c>
      <c r="H18" s="49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49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49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0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0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0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</row>
    <row r="31" spans="1:8" ht="24.75" customHeight="1" x14ac:dyDescent="0.15">
      <c r="A31" s="49"/>
      <c r="B31" s="50"/>
      <c r="C31" s="50"/>
      <c r="D31" s="50"/>
      <c r="E31" s="50"/>
      <c r="F31" s="50"/>
      <c r="G31" s="51"/>
    </row>
    <row r="32" spans="1:8" ht="24.75" customHeight="1" x14ac:dyDescent="0.15">
      <c r="A32" s="49"/>
      <c r="B32" s="50"/>
      <c r="C32" s="50"/>
      <c r="D32" s="50"/>
      <c r="E32" s="50"/>
      <c r="F32" s="50"/>
      <c r="G32" s="51"/>
    </row>
    <row r="33" spans="1:8" ht="24.75" customHeight="1" x14ac:dyDescent="0.15">
      <c r="A33" s="49"/>
      <c r="B33" s="50"/>
      <c r="C33" s="50"/>
      <c r="D33" s="50"/>
      <c r="E33" s="50"/>
      <c r="F33" s="50"/>
      <c r="G33" s="51"/>
    </row>
    <row r="34" spans="1:8" ht="24.75" customHeight="1" x14ac:dyDescent="0.15">
      <c r="A34" s="49"/>
      <c r="B34" s="50"/>
      <c r="C34" s="50"/>
      <c r="D34" s="50"/>
      <c r="E34" s="50"/>
      <c r="F34" s="50"/>
      <c r="G34" s="51"/>
    </row>
    <row r="35" spans="1:8" ht="24.75" customHeight="1" x14ac:dyDescent="0.15">
      <c r="A35" s="49"/>
      <c r="B35" s="50"/>
      <c r="C35" s="50"/>
      <c r="D35" s="50"/>
      <c r="E35" s="50"/>
      <c r="F35" s="50"/>
      <c r="G35" s="51"/>
    </row>
    <row r="36" spans="1:8" ht="24.75" customHeight="1" x14ac:dyDescent="0.15"/>
    <row r="37" spans="1:8" ht="24.75" customHeight="1" x14ac:dyDescent="0.15"/>
    <row r="38" spans="1:8" ht="24.75" customHeight="1" x14ac:dyDescent="0.15"/>
    <row r="39" spans="1:8" s="53" customFormat="1" ht="24.75" customHeight="1" x14ac:dyDescent="0.15">
      <c r="B39" s="28"/>
      <c r="C39" s="28"/>
      <c r="D39" s="28"/>
      <c r="E39" s="28"/>
      <c r="F39" s="28"/>
      <c r="G39" s="54"/>
      <c r="H39" s="28"/>
    </row>
    <row r="40" spans="1:8" s="53" customFormat="1" ht="24" customHeight="1" x14ac:dyDescent="0.15">
      <c r="B40" s="28"/>
      <c r="C40" s="28"/>
      <c r="D40" s="28"/>
      <c r="E40" s="28"/>
      <c r="F40" s="28"/>
      <c r="G40" s="54"/>
      <c r="H40" s="28"/>
    </row>
    <row r="41" spans="1:8" s="53" customFormat="1" ht="24" customHeight="1" x14ac:dyDescent="0.15">
      <c r="B41" s="28"/>
      <c r="C41" s="28"/>
      <c r="D41" s="28"/>
      <c r="E41" s="28"/>
      <c r="F41" s="28"/>
      <c r="G41" s="54"/>
      <c r="H41" s="28"/>
    </row>
    <row r="42" spans="1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1:8" s="53" customFormat="1" ht="24" customHeight="1" x14ac:dyDescent="0.15">
      <c r="B43" s="28"/>
      <c r="C43" s="28"/>
      <c r="D43" s="28"/>
      <c r="E43" s="28"/>
      <c r="F43" s="28"/>
      <c r="G43" s="54"/>
      <c r="H43" s="28"/>
    </row>
    <row r="44" spans="1:8" s="53" customFormat="1" ht="24" customHeight="1" x14ac:dyDescent="0.15">
      <c r="B44" s="28"/>
      <c r="C44" s="28"/>
      <c r="D44" s="28"/>
      <c r="E44" s="28"/>
      <c r="F44" s="28"/>
      <c r="G44" s="54"/>
      <c r="H44" s="28"/>
    </row>
    <row r="45" spans="1:8" s="53" customFormat="1" ht="24" customHeight="1" x14ac:dyDescent="0.15">
      <c r="B45" s="28"/>
      <c r="C45" s="28"/>
      <c r="D45" s="28"/>
      <c r="E45" s="28"/>
      <c r="F45" s="28"/>
      <c r="G45" s="54"/>
      <c r="H45" s="28"/>
    </row>
    <row r="46" spans="1:8" s="53" customFormat="1" ht="24" customHeight="1" x14ac:dyDescent="0.15">
      <c r="B46" s="28"/>
      <c r="C46" s="28"/>
      <c r="D46" s="28"/>
      <c r="E46" s="28"/>
      <c r="F46" s="28"/>
      <c r="G46" s="54"/>
      <c r="H46" s="28"/>
    </row>
    <row r="47" spans="1:8" s="53" customFormat="1" ht="24" customHeight="1" x14ac:dyDescent="0.15">
      <c r="B47" s="28"/>
      <c r="C47" s="28"/>
      <c r="D47" s="28"/>
      <c r="E47" s="28"/>
      <c r="F47" s="28"/>
      <c r="G47" s="54"/>
      <c r="H47" s="28"/>
    </row>
  </sheetData>
  <autoFilter ref="A1:G14" xr:uid="{83A190A4-B0BA-47A5-9FA0-B241D05FE85E}"/>
  <phoneticPr fontId="4"/>
  <conditionalFormatting sqref="F6">
    <cfRule type="expression" dxfId="35" priority="37">
      <formula>#REF!=F6</formula>
    </cfRule>
    <cfRule type="expression" dxfId="34" priority="38">
      <formula>#REF!=F6</formula>
    </cfRule>
    <cfRule type="expression" dxfId="33" priority="39">
      <formula>#REF!&lt;&gt;F6</formula>
    </cfRule>
  </conditionalFormatting>
  <conditionalFormatting sqref="F2">
    <cfRule type="expression" dxfId="32" priority="34">
      <formula>#REF!=F2</formula>
    </cfRule>
    <cfRule type="expression" dxfId="31" priority="35">
      <formula>#REF!=F2</formula>
    </cfRule>
    <cfRule type="expression" dxfId="30" priority="36">
      <formula>#REF!&lt;&gt;F2</formula>
    </cfRule>
  </conditionalFormatting>
  <conditionalFormatting sqref="F4">
    <cfRule type="expression" dxfId="29" priority="31">
      <formula>#REF!=F4</formula>
    </cfRule>
    <cfRule type="expression" dxfId="28" priority="32">
      <formula>#REF!=F4</formula>
    </cfRule>
    <cfRule type="expression" dxfId="27" priority="33">
      <formula>#REF!&lt;&gt;F4</formula>
    </cfRule>
  </conditionalFormatting>
  <conditionalFormatting sqref="F13">
    <cfRule type="expression" dxfId="26" priority="28">
      <formula>#REF!=F13</formula>
    </cfRule>
    <cfRule type="expression" dxfId="25" priority="29">
      <formula>#REF!=F13</formula>
    </cfRule>
    <cfRule type="expression" dxfId="24" priority="30">
      <formula>#REF!&lt;&gt;F13</formula>
    </cfRule>
  </conditionalFormatting>
  <conditionalFormatting sqref="F10">
    <cfRule type="expression" dxfId="23" priority="22">
      <formula>#REF!=F10</formula>
    </cfRule>
    <cfRule type="expression" dxfId="22" priority="23">
      <formula>#REF!=F10</formula>
    </cfRule>
    <cfRule type="expression" dxfId="21" priority="24">
      <formula>#REF!&lt;&gt;F10</formula>
    </cfRule>
  </conditionalFormatting>
  <conditionalFormatting sqref="F5">
    <cfRule type="expression" dxfId="20" priority="25">
      <formula>#REF!=F5</formula>
    </cfRule>
    <cfRule type="expression" dxfId="19" priority="26">
      <formula>#REF!=F5</formula>
    </cfRule>
    <cfRule type="expression" dxfId="18" priority="27">
      <formula>#REF!&lt;&gt;F5</formula>
    </cfRule>
  </conditionalFormatting>
  <conditionalFormatting sqref="F10">
    <cfRule type="expression" dxfId="17" priority="19">
      <formula>#REF!=F10</formula>
    </cfRule>
    <cfRule type="expression" dxfId="16" priority="20">
      <formula>#REF!=F10</formula>
    </cfRule>
    <cfRule type="expression" dxfId="15" priority="21">
      <formula>#REF!&lt;&gt;F10</formula>
    </cfRule>
  </conditionalFormatting>
  <conditionalFormatting sqref="F14">
    <cfRule type="expression" dxfId="14" priority="16">
      <formula>#REF!=F14</formula>
    </cfRule>
    <cfRule type="expression" dxfId="13" priority="17">
      <formula>#REF!=F14</formula>
    </cfRule>
    <cfRule type="expression" dxfId="12" priority="18">
      <formula>#REF!&lt;&gt;F14</formula>
    </cfRule>
  </conditionalFormatting>
  <conditionalFormatting sqref="F8:F9">
    <cfRule type="expression" dxfId="11" priority="13">
      <formula>#REF!=F8</formula>
    </cfRule>
    <cfRule type="expression" dxfId="10" priority="14">
      <formula>#REF!=F8</formula>
    </cfRule>
    <cfRule type="expression" dxfId="9" priority="15">
      <formula>#REF!&lt;&gt;F8</formula>
    </cfRule>
  </conditionalFormatting>
  <conditionalFormatting sqref="F11:F12">
    <cfRule type="expression" dxfId="8" priority="10">
      <formula>#REF!=F11</formula>
    </cfRule>
    <cfRule type="expression" dxfId="7" priority="11">
      <formula>#REF!=F11</formula>
    </cfRule>
    <cfRule type="expression" dxfId="6" priority="12">
      <formula>#REF!&lt;&gt;F11</formula>
    </cfRule>
  </conditionalFormatting>
  <conditionalFormatting sqref="F7">
    <cfRule type="expression" dxfId="5" priority="4">
      <formula>#REF!=F7</formula>
    </cfRule>
    <cfRule type="expression" dxfId="4" priority="5">
      <formula>#REF!=F7</formula>
    </cfRule>
    <cfRule type="expression" dxfId="3" priority="6">
      <formula>#REF!&lt;&gt;F7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03B46-6B8A-4312-B1D8-775D32BB21F6}">
  <sheetPr codeName="Sheet51"/>
  <dimension ref="A1:H50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8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8" ht="24.75" customHeight="1" x14ac:dyDescent="0.15">
      <c r="A2" s="55">
        <v>47</v>
      </c>
      <c r="B2" s="56" t="s">
        <v>52</v>
      </c>
      <c r="C2" s="57"/>
      <c r="D2" s="58"/>
      <c r="E2" s="59"/>
      <c r="F2" s="58"/>
      <c r="G2" s="34" t="s">
        <v>8</v>
      </c>
      <c r="H2" s="35"/>
    </row>
    <row r="3" spans="1:8" ht="24.75" customHeight="1" x14ac:dyDescent="0.15">
      <c r="A3" s="29"/>
      <c r="B3" s="31" t="s">
        <v>198</v>
      </c>
      <c r="C3" s="31" t="s">
        <v>199</v>
      </c>
      <c r="D3" s="44">
        <v>1</v>
      </c>
      <c r="E3" s="45" t="s">
        <v>39</v>
      </c>
      <c r="F3" s="47"/>
      <c r="G3" s="34">
        <f>D3*F3</f>
        <v>0</v>
      </c>
      <c r="H3" s="50"/>
    </row>
    <row r="4" spans="1:8" ht="24.75" customHeight="1" x14ac:dyDescent="0.15">
      <c r="A4" s="29"/>
      <c r="B4" s="48" t="s">
        <v>200</v>
      </c>
      <c r="C4" s="60" t="s">
        <v>201</v>
      </c>
      <c r="D4" s="61">
        <v>210</v>
      </c>
      <c r="E4" s="62" t="s">
        <v>202</v>
      </c>
      <c r="F4" s="47"/>
      <c r="G4" s="34">
        <f t="shared" ref="G4:G14" si="0">D4*F4</f>
        <v>0</v>
      </c>
      <c r="H4" s="50"/>
    </row>
    <row r="5" spans="1:8" ht="24.75" customHeight="1" x14ac:dyDescent="0.15">
      <c r="A5" s="29"/>
      <c r="B5" s="31" t="s">
        <v>203</v>
      </c>
      <c r="C5" s="31" t="s">
        <v>204</v>
      </c>
      <c r="D5" s="44">
        <v>25</v>
      </c>
      <c r="E5" s="45" t="s">
        <v>205</v>
      </c>
      <c r="F5" s="63"/>
      <c r="G5" s="34">
        <f t="shared" si="0"/>
        <v>0</v>
      </c>
      <c r="H5" s="50"/>
    </row>
    <row r="6" spans="1:8" ht="24.75" customHeight="1" x14ac:dyDescent="0.15">
      <c r="A6" s="29"/>
      <c r="B6" s="31" t="s">
        <v>206</v>
      </c>
      <c r="C6" s="31" t="s">
        <v>207</v>
      </c>
      <c r="D6" s="44">
        <v>5</v>
      </c>
      <c r="E6" s="45" t="s">
        <v>208</v>
      </c>
      <c r="F6" s="63"/>
      <c r="G6" s="34">
        <f t="shared" si="0"/>
        <v>0</v>
      </c>
      <c r="H6" s="50"/>
    </row>
    <row r="7" spans="1:8" ht="24.75" customHeight="1" x14ac:dyDescent="0.15">
      <c r="A7" s="29"/>
      <c r="B7" s="42" t="s">
        <v>209</v>
      </c>
      <c r="C7" s="42" t="s">
        <v>210</v>
      </c>
      <c r="D7" s="64">
        <v>1</v>
      </c>
      <c r="E7" s="65" t="s">
        <v>211</v>
      </c>
      <c r="F7" s="46"/>
      <c r="G7" s="34">
        <f t="shared" si="0"/>
        <v>0</v>
      </c>
      <c r="H7" s="50"/>
    </row>
    <row r="8" spans="1:8" ht="24.75" customHeight="1" x14ac:dyDescent="0.15">
      <c r="A8" s="29"/>
      <c r="B8" s="42" t="s">
        <v>212</v>
      </c>
      <c r="C8" s="42"/>
      <c r="D8" s="64">
        <v>6</v>
      </c>
      <c r="E8" s="65" t="s">
        <v>60</v>
      </c>
      <c r="F8" s="46"/>
      <c r="G8" s="34">
        <f t="shared" si="0"/>
        <v>0</v>
      </c>
      <c r="H8" s="49"/>
    </row>
    <row r="9" spans="1:8" ht="24.75" customHeight="1" x14ac:dyDescent="0.15">
      <c r="A9" s="29"/>
      <c r="B9" s="48" t="s">
        <v>213</v>
      </c>
      <c r="C9" s="48"/>
      <c r="D9" s="38">
        <v>1</v>
      </c>
      <c r="E9" s="43" t="s">
        <v>28</v>
      </c>
      <c r="F9" s="66"/>
      <c r="G9" s="34">
        <f t="shared" si="0"/>
        <v>0</v>
      </c>
      <c r="H9" s="50"/>
    </row>
    <row r="10" spans="1:8" ht="24.75" customHeight="1" x14ac:dyDescent="0.15">
      <c r="A10" s="29"/>
      <c r="B10" s="42" t="s">
        <v>214</v>
      </c>
      <c r="C10" s="42"/>
      <c r="D10" s="64">
        <v>4</v>
      </c>
      <c r="E10" s="65" t="s">
        <v>215</v>
      </c>
      <c r="F10" s="46"/>
      <c r="G10" s="34">
        <f t="shared" si="0"/>
        <v>0</v>
      </c>
      <c r="H10" s="50"/>
    </row>
    <row r="11" spans="1:8" ht="24.75" customHeight="1" x14ac:dyDescent="0.15">
      <c r="A11" s="29"/>
      <c r="B11" s="42" t="s">
        <v>216</v>
      </c>
      <c r="C11" s="31" t="s">
        <v>217</v>
      </c>
      <c r="D11" s="64">
        <v>2</v>
      </c>
      <c r="E11" s="65" t="s">
        <v>218</v>
      </c>
      <c r="F11" s="46"/>
      <c r="G11" s="34">
        <f t="shared" si="0"/>
        <v>0</v>
      </c>
      <c r="H11" s="49"/>
    </row>
    <row r="12" spans="1:8" ht="24.75" customHeight="1" x14ac:dyDescent="0.15">
      <c r="A12" s="29"/>
      <c r="B12" s="31" t="s">
        <v>219</v>
      </c>
      <c r="C12" s="31" t="s">
        <v>220</v>
      </c>
      <c r="D12" s="44">
        <v>6</v>
      </c>
      <c r="E12" s="45" t="s">
        <v>31</v>
      </c>
      <c r="F12" s="46"/>
      <c r="G12" s="34">
        <f t="shared" si="0"/>
        <v>0</v>
      </c>
      <c r="H12" s="49"/>
    </row>
    <row r="13" spans="1:8" ht="24.75" customHeight="1" x14ac:dyDescent="0.15">
      <c r="A13" s="29"/>
      <c r="B13" s="31" t="s">
        <v>171</v>
      </c>
      <c r="C13" s="67" t="s">
        <v>172</v>
      </c>
      <c r="D13" s="44">
        <v>1</v>
      </c>
      <c r="E13" s="45" t="s">
        <v>71</v>
      </c>
      <c r="F13" s="46"/>
      <c r="G13" s="34">
        <f t="shared" si="0"/>
        <v>0</v>
      </c>
      <c r="H13" s="50"/>
    </row>
    <row r="14" spans="1:8" ht="24.75" customHeight="1" x14ac:dyDescent="0.15">
      <c r="A14" s="68"/>
      <c r="B14" s="123" t="s">
        <v>230</v>
      </c>
      <c r="C14" s="67"/>
      <c r="D14" s="44">
        <v>1</v>
      </c>
      <c r="E14" s="45" t="s">
        <v>39</v>
      </c>
      <c r="F14" s="46"/>
      <c r="G14" s="34">
        <f t="shared" si="0"/>
        <v>0</v>
      </c>
      <c r="H14" s="49"/>
    </row>
    <row r="15" spans="1:8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8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8" ht="24.75" customHeight="1" x14ac:dyDescent="0.15">
      <c r="A18" s="49"/>
      <c r="B18" s="50" t="s">
        <v>225</v>
      </c>
      <c r="C18" s="50"/>
      <c r="D18" s="50"/>
      <c r="E18" s="50"/>
      <c r="F18" s="50"/>
      <c r="G18" s="52">
        <f>SUM(G3:G14)</f>
        <v>0</v>
      </c>
      <c r="H18" s="49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49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49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0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0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0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  <c r="H24" s="50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  <c r="H25" s="50"/>
    </row>
    <row r="26" spans="1:8" ht="24.75" customHeight="1" x14ac:dyDescent="0.15">
      <c r="A26" s="49"/>
      <c r="B26" s="50"/>
      <c r="C26" s="50"/>
      <c r="D26" s="50"/>
      <c r="E26" s="50"/>
      <c r="F26" s="50"/>
      <c r="G26" s="51"/>
      <c r="H26" s="50"/>
    </row>
    <row r="27" spans="1:8" ht="24.75" customHeight="1" x14ac:dyDescent="0.15">
      <c r="A27" s="49"/>
      <c r="B27" s="50"/>
      <c r="C27" s="50"/>
      <c r="D27" s="50"/>
      <c r="E27" s="50"/>
      <c r="F27" s="50"/>
      <c r="G27" s="51"/>
    </row>
    <row r="28" spans="1:8" ht="24.75" customHeight="1" x14ac:dyDescent="0.15">
      <c r="A28" s="49"/>
      <c r="B28" s="50"/>
      <c r="C28" s="50"/>
      <c r="D28" s="50"/>
      <c r="E28" s="50"/>
      <c r="F28" s="50"/>
      <c r="G28" s="51"/>
    </row>
    <row r="29" spans="1:8" ht="24.75" customHeight="1" x14ac:dyDescent="0.15">
      <c r="A29" s="49"/>
      <c r="B29" s="50"/>
      <c r="C29" s="50"/>
      <c r="D29" s="50"/>
      <c r="E29" s="50"/>
      <c r="F29" s="50"/>
      <c r="G29" s="51"/>
    </row>
    <row r="30" spans="1:8" ht="24.75" customHeight="1" x14ac:dyDescent="0.15">
      <c r="A30" s="49"/>
      <c r="B30" s="50"/>
      <c r="C30" s="50"/>
      <c r="D30" s="50"/>
      <c r="E30" s="50"/>
      <c r="F30" s="50"/>
      <c r="G30" s="51"/>
    </row>
    <row r="31" spans="1:8" ht="24.75" customHeight="1" x14ac:dyDescent="0.15">
      <c r="A31" s="49"/>
      <c r="B31" s="50"/>
      <c r="C31" s="50"/>
      <c r="D31" s="50"/>
      <c r="E31" s="50"/>
      <c r="F31" s="50"/>
      <c r="G31" s="51"/>
    </row>
    <row r="32" spans="1:8" ht="24.75" customHeight="1" x14ac:dyDescent="0.15">
      <c r="A32" s="49"/>
      <c r="B32" s="50"/>
      <c r="C32" s="50"/>
      <c r="D32" s="50"/>
      <c r="E32" s="50"/>
      <c r="F32" s="50"/>
      <c r="G32" s="51"/>
    </row>
    <row r="33" spans="1:8" ht="24.75" customHeight="1" x14ac:dyDescent="0.15">
      <c r="A33" s="49"/>
      <c r="B33" s="50"/>
      <c r="C33" s="50"/>
      <c r="D33" s="50"/>
      <c r="E33" s="50"/>
      <c r="F33" s="50"/>
      <c r="G33" s="51"/>
    </row>
    <row r="34" spans="1:8" ht="24.75" customHeight="1" x14ac:dyDescent="0.15">
      <c r="A34" s="49"/>
      <c r="B34" s="50"/>
      <c r="C34" s="50"/>
      <c r="D34" s="50"/>
      <c r="E34" s="50"/>
      <c r="F34" s="50"/>
      <c r="G34" s="51"/>
    </row>
    <row r="35" spans="1:8" ht="24.75" customHeight="1" x14ac:dyDescent="0.15">
      <c r="A35" s="49"/>
      <c r="B35" s="50"/>
      <c r="C35" s="50"/>
      <c r="D35" s="50"/>
      <c r="E35" s="50"/>
      <c r="F35" s="50"/>
      <c r="G35" s="51"/>
    </row>
    <row r="36" spans="1:8" ht="24.75" customHeight="1" x14ac:dyDescent="0.15">
      <c r="A36" s="49"/>
      <c r="B36" s="50"/>
      <c r="C36" s="50"/>
      <c r="D36" s="50"/>
      <c r="E36" s="50"/>
      <c r="F36" s="50"/>
      <c r="G36" s="51"/>
    </row>
    <row r="37" spans="1:8" ht="24.75" customHeight="1" x14ac:dyDescent="0.15">
      <c r="A37" s="49"/>
      <c r="B37" s="50"/>
      <c r="C37" s="50"/>
      <c r="D37" s="50"/>
      <c r="E37" s="50"/>
      <c r="F37" s="50"/>
      <c r="G37" s="51"/>
    </row>
    <row r="38" spans="1:8" ht="24.75" customHeight="1" x14ac:dyDescent="0.15">
      <c r="A38" s="49"/>
      <c r="B38" s="50"/>
      <c r="C38" s="50"/>
      <c r="D38" s="50"/>
      <c r="E38" s="50"/>
      <c r="F38" s="50"/>
      <c r="G38" s="51"/>
    </row>
    <row r="39" spans="1:8" ht="24.75" customHeight="1" x14ac:dyDescent="0.15"/>
    <row r="40" spans="1:8" ht="24" customHeight="1" x14ac:dyDescent="0.15"/>
    <row r="41" spans="1:8" ht="24" customHeight="1" x14ac:dyDescent="0.15"/>
    <row r="42" spans="1:8" s="53" customFormat="1" ht="24" customHeight="1" x14ac:dyDescent="0.15">
      <c r="B42" s="28"/>
      <c r="C42" s="28"/>
      <c r="D42" s="28"/>
      <c r="E42" s="28"/>
      <c r="F42" s="28"/>
      <c r="G42" s="54"/>
      <c r="H42" s="28"/>
    </row>
    <row r="43" spans="1:8" s="53" customFormat="1" ht="24" customHeight="1" x14ac:dyDescent="0.15">
      <c r="B43" s="28"/>
      <c r="C43" s="28"/>
      <c r="D43" s="28"/>
      <c r="E43" s="28"/>
      <c r="F43" s="28"/>
      <c r="G43" s="54"/>
      <c r="H43" s="28"/>
    </row>
    <row r="44" spans="1:8" s="53" customFormat="1" ht="24" customHeight="1" x14ac:dyDescent="0.15">
      <c r="B44" s="28"/>
      <c r="C44" s="28"/>
      <c r="D44" s="28"/>
      <c r="E44" s="28"/>
      <c r="F44" s="28"/>
      <c r="G44" s="54"/>
      <c r="H44" s="28"/>
    </row>
    <row r="45" spans="1:8" s="53" customFormat="1" ht="24" customHeight="1" x14ac:dyDescent="0.15">
      <c r="B45" s="28"/>
      <c r="C45" s="28"/>
      <c r="D45" s="28"/>
      <c r="E45" s="28"/>
      <c r="F45" s="28"/>
      <c r="G45" s="54"/>
      <c r="H45" s="28"/>
    </row>
    <row r="46" spans="1:8" s="53" customFormat="1" ht="24" customHeight="1" x14ac:dyDescent="0.15">
      <c r="B46" s="28"/>
      <c r="C46" s="28"/>
      <c r="D46" s="28"/>
      <c r="E46" s="28"/>
      <c r="F46" s="28"/>
      <c r="G46" s="54"/>
      <c r="H46" s="28"/>
    </row>
    <row r="47" spans="1:8" s="53" customFormat="1" ht="24" customHeight="1" x14ac:dyDescent="0.15">
      <c r="B47" s="28"/>
      <c r="C47" s="28"/>
      <c r="D47" s="28"/>
      <c r="E47" s="28"/>
      <c r="F47" s="28"/>
      <c r="G47" s="54"/>
      <c r="H47" s="28"/>
    </row>
    <row r="48" spans="1:8" s="53" customFormat="1" ht="24" customHeight="1" x14ac:dyDescent="0.15">
      <c r="B48" s="28"/>
      <c r="C48" s="28"/>
      <c r="D48" s="28"/>
      <c r="E48" s="28"/>
      <c r="F48" s="28"/>
      <c r="G48" s="54"/>
      <c r="H48" s="28"/>
    </row>
    <row r="49" spans="2:8" s="53" customFormat="1" ht="24" customHeight="1" x14ac:dyDescent="0.15">
      <c r="B49" s="28"/>
      <c r="C49" s="28"/>
      <c r="D49" s="28"/>
      <c r="E49" s="28"/>
      <c r="F49" s="28"/>
      <c r="G49" s="54"/>
      <c r="H49" s="28"/>
    </row>
    <row r="50" spans="2:8" s="53" customFormat="1" ht="24" customHeight="1" x14ac:dyDescent="0.15">
      <c r="B50" s="28"/>
      <c r="C50" s="28"/>
      <c r="D50" s="28"/>
      <c r="E50" s="28"/>
      <c r="F50" s="28"/>
      <c r="G50" s="54"/>
      <c r="H50" s="28"/>
    </row>
  </sheetData>
  <autoFilter ref="A1:G14" xr:uid="{83A190A4-B0BA-47A5-9FA0-B241D05FE85E}"/>
  <phoneticPr fontId="4"/>
  <conditionalFormatting sqref="F3:F13">
    <cfRule type="expression" dxfId="2" priority="97">
      <formula>#REF!=F3</formula>
    </cfRule>
    <cfRule type="expression" dxfId="1" priority="98">
      <formula>#REF!=F3</formula>
    </cfRule>
    <cfRule type="expression" dxfId="0" priority="99">
      <formula>#REF!&lt;&gt;F3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42389-030D-428D-89D6-401ACFDBF25A}">
  <sheetPr codeName="Sheet7"/>
  <dimension ref="A1:H39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8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8" s="36" customFormat="1" ht="24.75" customHeight="1" x14ac:dyDescent="0.15">
      <c r="A2" s="29">
        <v>3</v>
      </c>
      <c r="B2" s="30" t="s">
        <v>43</v>
      </c>
      <c r="C2" s="31"/>
      <c r="D2" s="32"/>
      <c r="E2" s="33"/>
      <c r="F2" s="32"/>
      <c r="G2" s="34" t="s">
        <v>8</v>
      </c>
      <c r="H2" s="35"/>
    </row>
    <row r="3" spans="1:8" s="36" customFormat="1" ht="24.75" customHeight="1" x14ac:dyDescent="0.15">
      <c r="A3" s="29"/>
      <c r="B3" s="31" t="s">
        <v>37</v>
      </c>
      <c r="C3" s="31" t="s">
        <v>38</v>
      </c>
      <c r="D3" s="44">
        <v>6</v>
      </c>
      <c r="E3" s="45" t="s">
        <v>39</v>
      </c>
      <c r="F3" s="76"/>
      <c r="G3" s="34">
        <f>D3*F3</f>
        <v>0</v>
      </c>
      <c r="H3" s="35"/>
    </row>
    <row r="4" spans="1:8" s="36" customFormat="1" ht="24.75" customHeight="1" x14ac:dyDescent="0.15">
      <c r="A4" s="29"/>
      <c r="B4" s="31" t="s">
        <v>40</v>
      </c>
      <c r="C4" s="31"/>
      <c r="D4" s="44">
        <v>18</v>
      </c>
      <c r="E4" s="45" t="s">
        <v>41</v>
      </c>
      <c r="F4" s="47"/>
      <c r="G4" s="34">
        <f t="shared" ref="G4:G7" si="0">D4*F4</f>
        <v>0</v>
      </c>
      <c r="H4" s="35"/>
    </row>
    <row r="5" spans="1:8" s="36" customFormat="1" ht="24.75" customHeight="1" x14ac:dyDescent="0.15">
      <c r="A5" s="29"/>
      <c r="B5" s="42" t="s">
        <v>44</v>
      </c>
      <c r="C5" s="42" t="s">
        <v>45</v>
      </c>
      <c r="D5" s="64">
        <v>2</v>
      </c>
      <c r="E5" s="65" t="s">
        <v>39</v>
      </c>
      <c r="F5" s="76"/>
      <c r="G5" s="34">
        <f t="shared" si="0"/>
        <v>0</v>
      </c>
      <c r="H5" s="35"/>
    </row>
    <row r="6" spans="1:8" s="36" customFormat="1" ht="24.75" customHeight="1" x14ac:dyDescent="0.15">
      <c r="A6" s="98"/>
      <c r="B6" s="83" t="s">
        <v>46</v>
      </c>
      <c r="C6" s="99" t="s">
        <v>47</v>
      </c>
      <c r="D6" s="58">
        <v>1</v>
      </c>
      <c r="E6" s="59" t="s">
        <v>48</v>
      </c>
      <c r="F6" s="58"/>
      <c r="G6" s="34">
        <f t="shared" si="0"/>
        <v>0</v>
      </c>
      <c r="H6" s="35"/>
    </row>
    <row r="7" spans="1:8" s="36" customFormat="1" ht="24.75" customHeight="1" x14ac:dyDescent="0.15">
      <c r="A7" s="29"/>
      <c r="B7" s="42" t="s">
        <v>49</v>
      </c>
      <c r="C7" s="42" t="s">
        <v>50</v>
      </c>
      <c r="D7" s="64">
        <v>3</v>
      </c>
      <c r="E7" s="65" t="s">
        <v>51</v>
      </c>
      <c r="F7" s="46"/>
      <c r="G7" s="34">
        <f t="shared" si="0"/>
        <v>0</v>
      </c>
      <c r="H7" s="35"/>
    </row>
    <row r="8" spans="1:8" ht="24.75" customHeight="1" x14ac:dyDescent="0.15">
      <c r="A8" s="49"/>
      <c r="B8" s="50" t="s">
        <v>256</v>
      </c>
      <c r="C8" s="50" t="s">
        <v>257</v>
      </c>
      <c r="D8" s="50"/>
      <c r="E8" s="50"/>
      <c r="F8" s="50"/>
      <c r="G8" s="51"/>
      <c r="H8" s="35"/>
    </row>
    <row r="9" spans="1:8" ht="24.75" customHeight="1" x14ac:dyDescent="0.15">
      <c r="A9" s="49"/>
      <c r="B9" s="50"/>
      <c r="C9" s="50"/>
      <c r="D9" s="50"/>
      <c r="E9" s="50"/>
      <c r="F9" s="50"/>
      <c r="G9" s="51"/>
      <c r="H9" s="35"/>
    </row>
    <row r="10" spans="1:8" ht="24.75" customHeight="1" x14ac:dyDescent="0.15">
      <c r="A10" s="49"/>
      <c r="B10" s="50" t="s">
        <v>225</v>
      </c>
      <c r="C10" s="50"/>
      <c r="D10" s="50"/>
      <c r="E10" s="50"/>
      <c r="F10" s="50"/>
      <c r="G10" s="52">
        <f>SUM(G3:G7)</f>
        <v>0</v>
      </c>
      <c r="H10" s="35"/>
    </row>
    <row r="11" spans="1:8" ht="24.75" customHeight="1" x14ac:dyDescent="0.15">
      <c r="A11" s="49"/>
      <c r="B11" s="50"/>
      <c r="C11" s="50"/>
      <c r="D11" s="50"/>
      <c r="E11" s="50"/>
      <c r="F11" s="50"/>
      <c r="G11" s="51"/>
      <c r="H11" s="35"/>
    </row>
    <row r="12" spans="1:8" ht="24.75" customHeight="1" x14ac:dyDescent="0.15">
      <c r="A12" s="49"/>
      <c r="B12" s="50"/>
      <c r="C12" s="50"/>
      <c r="D12" s="50"/>
      <c r="E12" s="50"/>
      <c r="F12" s="50"/>
      <c r="G12" s="51"/>
      <c r="H12" s="35"/>
    </row>
    <row r="13" spans="1:8" ht="24.75" customHeight="1" x14ac:dyDescent="0.15">
      <c r="A13" s="49"/>
      <c r="B13" s="50"/>
      <c r="C13" s="50"/>
      <c r="D13" s="50"/>
      <c r="E13" s="50"/>
      <c r="F13" s="50"/>
      <c r="G13" s="51"/>
      <c r="H13" s="35"/>
    </row>
    <row r="14" spans="1:8" ht="24.75" customHeight="1" x14ac:dyDescent="0.15">
      <c r="A14" s="49"/>
      <c r="B14" s="50"/>
      <c r="C14" s="50"/>
      <c r="D14" s="50"/>
      <c r="E14" s="50"/>
      <c r="F14" s="50"/>
      <c r="G14" s="51"/>
      <c r="H14" s="50"/>
    </row>
    <row r="15" spans="1:8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8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0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0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0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  <c r="H24" s="50"/>
    </row>
    <row r="25" spans="1:8" ht="24.75" customHeight="1" x14ac:dyDescent="0.15">
      <c r="A25" s="49"/>
      <c r="B25" s="50"/>
      <c r="C25" s="50"/>
      <c r="D25" s="50"/>
      <c r="E25" s="50"/>
      <c r="F25" s="50"/>
      <c r="G25" s="51"/>
      <c r="H25" s="50"/>
    </row>
    <row r="26" spans="1:8" ht="24.75" customHeight="1" x14ac:dyDescent="0.15"/>
    <row r="27" spans="1:8" ht="24.75" customHeight="1" x14ac:dyDescent="0.15"/>
    <row r="28" spans="1:8" ht="24.75" customHeight="1" x14ac:dyDescent="0.15"/>
    <row r="29" spans="1:8" ht="24.75" customHeight="1" x14ac:dyDescent="0.15">
      <c r="H29" s="53"/>
    </row>
    <row r="30" spans="1:8" ht="24.75" customHeight="1" x14ac:dyDescent="0.15">
      <c r="H30" s="53"/>
    </row>
    <row r="31" spans="1:8" ht="24.75" customHeight="1" x14ac:dyDescent="0.15">
      <c r="H31" s="53"/>
    </row>
    <row r="32" spans="1:8" ht="24.75" customHeight="1" x14ac:dyDescent="0.15">
      <c r="H32" s="53"/>
    </row>
    <row r="33" spans="8:8" ht="24.75" customHeight="1" x14ac:dyDescent="0.15">
      <c r="H33" s="53"/>
    </row>
    <row r="34" spans="8:8" ht="24.75" customHeight="1" x14ac:dyDescent="0.15">
      <c r="H34" s="53"/>
    </row>
    <row r="35" spans="8:8" ht="24.75" customHeight="1" x14ac:dyDescent="0.15">
      <c r="H35" s="53"/>
    </row>
    <row r="36" spans="8:8" ht="24.75" customHeight="1" x14ac:dyDescent="0.15">
      <c r="H36" s="53"/>
    </row>
    <row r="37" spans="8:8" ht="24.75" customHeight="1" x14ac:dyDescent="0.15">
      <c r="H37" s="53"/>
    </row>
    <row r="38" spans="8:8" ht="24.75" customHeight="1" x14ac:dyDescent="0.15"/>
    <row r="39" spans="8:8" ht="24.75" customHeight="1" x14ac:dyDescent="0.15"/>
  </sheetData>
  <autoFilter ref="A1:G7" xr:uid="{83A190A4-B0BA-47A5-9FA0-B241D05FE85E}"/>
  <phoneticPr fontId="4"/>
  <conditionalFormatting sqref="F3">
    <cfRule type="expression" dxfId="863" priority="697">
      <formula>#REF!=F3</formula>
    </cfRule>
    <cfRule type="expression" dxfId="862" priority="698">
      <formula>#REF!=F3</formula>
    </cfRule>
    <cfRule type="expression" dxfId="861" priority="699">
      <formula>#REF!&lt;&gt;F3</formula>
    </cfRule>
  </conditionalFormatting>
  <conditionalFormatting sqref="F4">
    <cfRule type="expression" dxfId="860" priority="694">
      <formula>#REF!=F4</formula>
    </cfRule>
    <cfRule type="expression" dxfId="859" priority="695">
      <formula>#REF!=F4</formula>
    </cfRule>
    <cfRule type="expression" dxfId="858" priority="696">
      <formula>#REF!&lt;&gt;F4</formula>
    </cfRule>
  </conditionalFormatting>
  <conditionalFormatting sqref="F5">
    <cfRule type="expression" dxfId="857" priority="691">
      <formula>#REF!=F5</formula>
    </cfRule>
    <cfRule type="expression" dxfId="856" priority="692">
      <formula>#REF!=F5</formula>
    </cfRule>
    <cfRule type="expression" dxfId="855" priority="693">
      <formula>#REF!&lt;&gt;F5</formula>
    </cfRule>
  </conditionalFormatting>
  <conditionalFormatting sqref="F7">
    <cfRule type="expression" dxfId="854" priority="688">
      <formula>#REF!=F7</formula>
    </cfRule>
    <cfRule type="expression" dxfId="853" priority="689">
      <formula>#REF!=F7</formula>
    </cfRule>
    <cfRule type="expression" dxfId="852" priority="690">
      <formula>#REF!&lt;&gt;F7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01337-0461-4F6A-B4C9-EB3DC75B800C}">
  <sheetPr codeName="Sheet8"/>
  <dimension ref="A1:H39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8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8" s="36" customFormat="1" ht="24.75" customHeight="1" x14ac:dyDescent="0.15">
      <c r="A2" s="29">
        <v>4</v>
      </c>
      <c r="B2" s="30" t="s">
        <v>53</v>
      </c>
      <c r="C2" s="31"/>
      <c r="D2" s="32"/>
      <c r="E2" s="33"/>
      <c r="F2" s="32"/>
      <c r="G2" s="34"/>
      <c r="H2" s="35"/>
    </row>
    <row r="3" spans="1:8" s="36" customFormat="1" ht="24.75" customHeight="1" x14ac:dyDescent="0.15">
      <c r="A3" s="29"/>
      <c r="B3" s="31" t="s">
        <v>37</v>
      </c>
      <c r="C3" s="31" t="s">
        <v>38</v>
      </c>
      <c r="D3" s="44">
        <v>4</v>
      </c>
      <c r="E3" s="45" t="s">
        <v>39</v>
      </c>
      <c r="F3" s="76"/>
      <c r="G3" s="34">
        <f>D3*F3</f>
        <v>0</v>
      </c>
      <c r="H3" s="35"/>
    </row>
    <row r="4" spans="1:8" s="36" customFormat="1" ht="24.75" customHeight="1" x14ac:dyDescent="0.15">
      <c r="A4" s="29"/>
      <c r="B4" s="31" t="s">
        <v>40</v>
      </c>
      <c r="C4" s="31"/>
      <c r="D4" s="44">
        <v>12</v>
      </c>
      <c r="E4" s="45" t="s">
        <v>41</v>
      </c>
      <c r="F4" s="47"/>
      <c r="G4" s="34">
        <f t="shared" ref="G4:G14" si="0">D4*F4</f>
        <v>0</v>
      </c>
      <c r="H4" s="35"/>
    </row>
    <row r="5" spans="1:8" s="36" customFormat="1" ht="24.75" customHeight="1" x14ac:dyDescent="0.15">
      <c r="A5" s="29"/>
      <c r="B5" s="31" t="s">
        <v>54</v>
      </c>
      <c r="C5" s="31" t="s">
        <v>55</v>
      </c>
      <c r="D5" s="44">
        <v>2</v>
      </c>
      <c r="E5" s="45" t="s">
        <v>39</v>
      </c>
      <c r="F5" s="46"/>
      <c r="G5" s="34">
        <f t="shared" si="0"/>
        <v>0</v>
      </c>
      <c r="H5" s="35"/>
    </row>
    <row r="6" spans="1:8" s="36" customFormat="1" ht="24.75" customHeight="1" x14ac:dyDescent="0.15">
      <c r="A6" s="29"/>
      <c r="B6" s="42" t="s">
        <v>56</v>
      </c>
      <c r="C6" s="81" t="s">
        <v>57</v>
      </c>
      <c r="D6" s="64">
        <v>1</v>
      </c>
      <c r="E6" s="65" t="s">
        <v>39</v>
      </c>
      <c r="F6" s="46"/>
      <c r="G6" s="34">
        <f t="shared" si="0"/>
        <v>0</v>
      </c>
      <c r="H6" s="35"/>
    </row>
    <row r="7" spans="1:8" s="36" customFormat="1" ht="24.75" customHeight="1" x14ac:dyDescent="0.15">
      <c r="A7" s="29"/>
      <c r="B7" s="31" t="s">
        <v>58</v>
      </c>
      <c r="C7" s="31" t="s">
        <v>59</v>
      </c>
      <c r="D7" s="44">
        <v>2</v>
      </c>
      <c r="E7" s="45" t="s">
        <v>60</v>
      </c>
      <c r="F7" s="46"/>
      <c r="G7" s="34">
        <f t="shared" si="0"/>
        <v>0</v>
      </c>
      <c r="H7" s="35"/>
    </row>
    <row r="8" spans="1:8" s="36" customFormat="1" ht="24.75" customHeight="1" x14ac:dyDescent="0.15">
      <c r="A8" s="29"/>
      <c r="B8" s="31" t="s">
        <v>61</v>
      </c>
      <c r="C8" s="31"/>
      <c r="D8" s="44">
        <v>1</v>
      </c>
      <c r="E8" s="45" t="s">
        <v>39</v>
      </c>
      <c r="F8" s="76"/>
      <c r="G8" s="34">
        <f t="shared" si="0"/>
        <v>0</v>
      </c>
      <c r="H8" s="35"/>
    </row>
    <row r="9" spans="1:8" s="36" customFormat="1" ht="24.75" customHeight="1" x14ac:dyDescent="0.15">
      <c r="A9" s="29"/>
      <c r="B9" s="31" t="s">
        <v>62</v>
      </c>
      <c r="C9" s="31"/>
      <c r="D9" s="44">
        <v>1</v>
      </c>
      <c r="E9" s="45" t="s">
        <v>48</v>
      </c>
      <c r="F9" s="76"/>
      <c r="G9" s="34">
        <f t="shared" si="0"/>
        <v>0</v>
      </c>
      <c r="H9" s="35"/>
    </row>
    <row r="10" spans="1:8" s="36" customFormat="1" ht="24.75" customHeight="1" x14ac:dyDescent="0.15">
      <c r="A10" s="29"/>
      <c r="B10" s="31" t="s">
        <v>63</v>
      </c>
      <c r="C10" s="67" t="s">
        <v>64</v>
      </c>
      <c r="D10" s="44">
        <v>1</v>
      </c>
      <c r="E10" s="45" t="s">
        <v>39</v>
      </c>
      <c r="F10" s="76"/>
      <c r="G10" s="34">
        <f t="shared" si="0"/>
        <v>0</v>
      </c>
      <c r="H10" s="35"/>
    </row>
    <row r="11" spans="1:8" s="36" customFormat="1" ht="24.75" customHeight="1" x14ac:dyDescent="0.15">
      <c r="A11" s="29"/>
      <c r="B11" s="31" t="s">
        <v>65</v>
      </c>
      <c r="C11" s="31" t="s">
        <v>66</v>
      </c>
      <c r="D11" s="44">
        <v>1</v>
      </c>
      <c r="E11" s="45" t="s">
        <v>48</v>
      </c>
      <c r="F11" s="76"/>
      <c r="G11" s="34">
        <f t="shared" si="0"/>
        <v>0</v>
      </c>
      <c r="H11" s="35"/>
    </row>
    <row r="12" spans="1:8" s="36" customFormat="1" ht="24.75" customHeight="1" x14ac:dyDescent="0.15">
      <c r="A12" s="29"/>
      <c r="B12" s="31" t="s">
        <v>67</v>
      </c>
      <c r="C12" s="31"/>
      <c r="D12" s="44">
        <v>1</v>
      </c>
      <c r="E12" s="45" t="s">
        <v>39</v>
      </c>
      <c r="F12" s="46"/>
      <c r="G12" s="34">
        <f t="shared" si="0"/>
        <v>0</v>
      </c>
      <c r="H12" s="35"/>
    </row>
    <row r="13" spans="1:8" s="36" customFormat="1" ht="24.75" customHeight="1" x14ac:dyDescent="0.15">
      <c r="A13" s="29"/>
      <c r="B13" s="31" t="s">
        <v>68</v>
      </c>
      <c r="C13" s="125" t="s">
        <v>231</v>
      </c>
      <c r="D13" s="44">
        <v>1</v>
      </c>
      <c r="E13" s="45" t="s">
        <v>48</v>
      </c>
      <c r="F13" s="46"/>
      <c r="G13" s="34">
        <f t="shared" si="0"/>
        <v>0</v>
      </c>
      <c r="H13" s="35"/>
    </row>
    <row r="14" spans="1:8" s="36" customFormat="1" ht="24.75" customHeight="1" x14ac:dyDescent="0.15">
      <c r="A14" s="29"/>
      <c r="B14" s="31" t="s">
        <v>69</v>
      </c>
      <c r="C14" s="31" t="s">
        <v>70</v>
      </c>
      <c r="D14" s="44">
        <v>2</v>
      </c>
      <c r="E14" s="45" t="s">
        <v>71</v>
      </c>
      <c r="F14" s="76"/>
      <c r="G14" s="34">
        <f t="shared" si="0"/>
        <v>0</v>
      </c>
      <c r="H14" s="50"/>
    </row>
    <row r="15" spans="1:8" ht="24.75" customHeight="1" x14ac:dyDescent="0.15">
      <c r="A15" s="49"/>
      <c r="B15" s="50" t="s">
        <v>256</v>
      </c>
      <c r="C15" s="50" t="s">
        <v>257</v>
      </c>
      <c r="D15" s="50"/>
      <c r="E15" s="50"/>
      <c r="F15" s="50"/>
      <c r="G15" s="51"/>
      <c r="H15" s="50"/>
    </row>
    <row r="16" spans="1:8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8" ht="24.75" customHeight="1" x14ac:dyDescent="0.15">
      <c r="A18" s="49"/>
      <c r="B18" s="50" t="s">
        <v>225</v>
      </c>
      <c r="C18" s="50"/>
      <c r="D18" s="50"/>
      <c r="E18" s="50"/>
      <c r="F18" s="50"/>
      <c r="G18" s="52">
        <f>SUM(G3:G15)</f>
        <v>0</v>
      </c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0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0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0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  <c r="H24" s="50"/>
    </row>
    <row r="25" spans="1:8" ht="24.75" customHeight="1" x14ac:dyDescent="0.15"/>
    <row r="26" spans="1:8" ht="24.75" customHeight="1" x14ac:dyDescent="0.15"/>
    <row r="27" spans="1:8" ht="24.75" customHeight="1" x14ac:dyDescent="0.15"/>
    <row r="28" spans="1:8" ht="24.75" customHeight="1" x14ac:dyDescent="0.15">
      <c r="H28" s="53"/>
    </row>
    <row r="29" spans="1:8" ht="24.75" customHeight="1" x14ac:dyDescent="0.15">
      <c r="H29" s="53"/>
    </row>
    <row r="30" spans="1:8" ht="24.75" customHeight="1" x14ac:dyDescent="0.15">
      <c r="H30" s="53"/>
    </row>
    <row r="31" spans="1:8" ht="24.75" customHeight="1" x14ac:dyDescent="0.15">
      <c r="H31" s="53"/>
    </row>
    <row r="32" spans="1:8" ht="24.75" customHeight="1" x14ac:dyDescent="0.15">
      <c r="H32" s="53"/>
    </row>
    <row r="33" spans="8:8" ht="24.75" customHeight="1" x14ac:dyDescent="0.15">
      <c r="H33" s="53"/>
    </row>
    <row r="34" spans="8:8" ht="24.75" customHeight="1" x14ac:dyDescent="0.15">
      <c r="H34" s="53"/>
    </row>
    <row r="35" spans="8:8" ht="24.75" customHeight="1" x14ac:dyDescent="0.15">
      <c r="H35" s="53"/>
    </row>
    <row r="36" spans="8:8" ht="24.75" customHeight="1" x14ac:dyDescent="0.15">
      <c r="H36" s="53"/>
    </row>
    <row r="37" spans="8:8" ht="24.75" customHeight="1" x14ac:dyDescent="0.15"/>
    <row r="38" spans="8:8" ht="24.75" customHeight="1" x14ac:dyDescent="0.15"/>
    <row r="39" spans="8:8" ht="24.75" customHeight="1" x14ac:dyDescent="0.15"/>
  </sheetData>
  <autoFilter ref="A1:G14" xr:uid="{83A190A4-B0BA-47A5-9FA0-B241D05FE85E}"/>
  <phoneticPr fontId="4"/>
  <conditionalFormatting sqref="F3:F14">
    <cfRule type="expression" dxfId="851" priority="709">
      <formula>#REF!=F3</formula>
    </cfRule>
    <cfRule type="expression" dxfId="850" priority="710">
      <formula>#REF!=F3</formula>
    </cfRule>
    <cfRule type="expression" dxfId="849" priority="711">
      <formula>#REF!&lt;&gt;F3</formula>
    </cfRule>
  </conditionalFormatting>
  <conditionalFormatting sqref="F12:F13">
    <cfRule type="expression" dxfId="848" priority="667">
      <formula>#REF!=F12</formula>
    </cfRule>
    <cfRule type="expression" dxfId="847" priority="668">
      <formula>#REF!=F12</formula>
    </cfRule>
    <cfRule type="expression" dxfId="846" priority="669">
      <formula>#REF!&lt;&gt;F12</formula>
    </cfRule>
  </conditionalFormatting>
  <conditionalFormatting sqref="F3">
    <cfRule type="expression" dxfId="845" priority="685">
      <formula>#REF!=F3</formula>
    </cfRule>
    <cfRule type="expression" dxfId="844" priority="686">
      <formula>#REF!=F3</formula>
    </cfRule>
    <cfRule type="expression" dxfId="843" priority="687">
      <formula>#REF!&lt;&gt;F3</formula>
    </cfRule>
  </conditionalFormatting>
  <conditionalFormatting sqref="F4">
    <cfRule type="expression" dxfId="842" priority="682">
      <formula>#REF!=F4</formula>
    </cfRule>
    <cfRule type="expression" dxfId="841" priority="683">
      <formula>#REF!=F4</formula>
    </cfRule>
    <cfRule type="expression" dxfId="840" priority="684">
      <formula>#REF!&lt;&gt;F4</formula>
    </cfRule>
  </conditionalFormatting>
  <conditionalFormatting sqref="F7">
    <cfRule type="expression" dxfId="839" priority="679">
      <formula>#REF!=F7</formula>
    </cfRule>
    <cfRule type="expression" dxfId="838" priority="680">
      <formula>#REF!=F7</formula>
    </cfRule>
    <cfRule type="expression" dxfId="837" priority="681">
      <formula>#REF!&lt;&gt;F7</formula>
    </cfRule>
  </conditionalFormatting>
  <conditionalFormatting sqref="F8:F9">
    <cfRule type="expression" dxfId="836" priority="676">
      <formula>#REF!=F8</formula>
    </cfRule>
    <cfRule type="expression" dxfId="835" priority="677">
      <formula>#REF!=F8</formula>
    </cfRule>
    <cfRule type="expression" dxfId="834" priority="678">
      <formula>#REF!&lt;&gt;F8</formula>
    </cfRule>
  </conditionalFormatting>
  <conditionalFormatting sqref="F10">
    <cfRule type="expression" dxfId="833" priority="673">
      <formula>#REF!=F10</formula>
    </cfRule>
    <cfRule type="expression" dxfId="832" priority="674">
      <formula>#REF!=F10</formula>
    </cfRule>
    <cfRule type="expression" dxfId="831" priority="675">
      <formula>#REF!&lt;&gt;F10</formula>
    </cfRule>
  </conditionalFormatting>
  <conditionalFormatting sqref="F11">
    <cfRule type="expression" dxfId="830" priority="670">
      <formula>#REF!=F11</formula>
    </cfRule>
    <cfRule type="expression" dxfId="829" priority="671">
      <formula>#REF!=F11</formula>
    </cfRule>
    <cfRule type="expression" dxfId="828" priority="672">
      <formula>#REF!&lt;&gt;F11</formula>
    </cfRule>
  </conditionalFormatting>
  <conditionalFormatting sqref="F5">
    <cfRule type="expression" dxfId="827" priority="664">
      <formula>#REF!=F5</formula>
    </cfRule>
    <cfRule type="expression" dxfId="826" priority="665">
      <formula>#REF!=F5</formula>
    </cfRule>
    <cfRule type="expression" dxfId="825" priority="666">
      <formula>#REF!&lt;&gt;F5</formula>
    </cfRule>
  </conditionalFormatting>
  <conditionalFormatting sqref="F6">
    <cfRule type="expression" dxfId="824" priority="661">
      <formula>#REF!=F6</formula>
    </cfRule>
    <cfRule type="expression" dxfId="823" priority="662">
      <formula>#REF!=F6</formula>
    </cfRule>
    <cfRule type="expression" dxfId="822" priority="663">
      <formula>#REF!&lt;&gt;F6</formula>
    </cfRule>
  </conditionalFormatting>
  <conditionalFormatting sqref="F14">
    <cfRule type="expression" dxfId="821" priority="658">
      <formula>#REF!=F14</formula>
    </cfRule>
    <cfRule type="expression" dxfId="820" priority="659">
      <formula>#REF!=F14</formula>
    </cfRule>
    <cfRule type="expression" dxfId="819" priority="660">
      <formula>#REF!&lt;&gt;F14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06F64-E3BA-4126-B1FE-9703C1E499C4}">
  <sheetPr codeName="Sheet9"/>
  <dimension ref="A1:H39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8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8" s="36" customFormat="1" ht="24.75" customHeight="1" x14ac:dyDescent="0.15">
      <c r="A2" s="29">
        <v>5</v>
      </c>
      <c r="B2" s="30" t="s">
        <v>72</v>
      </c>
      <c r="C2" s="31"/>
      <c r="D2" s="44"/>
      <c r="E2" s="45"/>
      <c r="F2" s="76"/>
      <c r="G2" s="34" t="s">
        <v>8</v>
      </c>
      <c r="H2" s="35"/>
    </row>
    <row r="3" spans="1:8" s="36" customFormat="1" ht="24.75" customHeight="1" x14ac:dyDescent="0.15">
      <c r="A3" s="29"/>
      <c r="B3" s="31" t="s">
        <v>37</v>
      </c>
      <c r="C3" s="31" t="s">
        <v>38</v>
      </c>
      <c r="D3" s="44">
        <v>4</v>
      </c>
      <c r="E3" s="45" t="s">
        <v>39</v>
      </c>
      <c r="F3" s="76"/>
      <c r="G3" s="34">
        <f>D3*F3</f>
        <v>0</v>
      </c>
      <c r="H3" s="35"/>
    </row>
    <row r="4" spans="1:8" s="36" customFormat="1" ht="24.75" customHeight="1" x14ac:dyDescent="0.15">
      <c r="A4" s="29"/>
      <c r="B4" s="31" t="s">
        <v>40</v>
      </c>
      <c r="C4" s="31"/>
      <c r="D4" s="44">
        <v>12</v>
      </c>
      <c r="E4" s="45" t="s">
        <v>41</v>
      </c>
      <c r="F4" s="47"/>
      <c r="G4" s="34">
        <f>D4*F4</f>
        <v>0</v>
      </c>
      <c r="H4" s="35"/>
    </row>
    <row r="5" spans="1:8" s="53" customFormat="1" ht="24.75" customHeight="1" x14ac:dyDescent="0.15">
      <c r="A5" s="49"/>
      <c r="B5" s="50"/>
      <c r="C5" s="50"/>
      <c r="D5" s="50"/>
      <c r="E5" s="50"/>
      <c r="F5" s="50"/>
      <c r="G5" s="51"/>
      <c r="H5" s="35"/>
    </row>
    <row r="6" spans="1:8" s="53" customFormat="1" ht="24.75" customHeight="1" x14ac:dyDescent="0.15">
      <c r="A6" s="49"/>
      <c r="B6" s="50"/>
      <c r="C6" s="50"/>
      <c r="D6" s="50"/>
      <c r="E6" s="50"/>
      <c r="F6" s="50"/>
      <c r="G6" s="51"/>
      <c r="H6" s="35"/>
    </row>
    <row r="7" spans="1:8" ht="24.75" customHeight="1" x14ac:dyDescent="0.15">
      <c r="A7" s="49"/>
      <c r="B7" s="50" t="s">
        <v>225</v>
      </c>
      <c r="C7" s="50"/>
      <c r="D7" s="50"/>
      <c r="E7" s="50"/>
      <c r="F7" s="50"/>
      <c r="G7" s="52">
        <f>SUM(G3:G5)</f>
        <v>0</v>
      </c>
      <c r="H7" s="35"/>
    </row>
    <row r="8" spans="1:8" ht="24.75" customHeight="1" x14ac:dyDescent="0.15">
      <c r="A8" s="49"/>
      <c r="B8" s="50"/>
      <c r="C8" s="50"/>
      <c r="D8" s="50"/>
      <c r="E8" s="50"/>
      <c r="F8" s="50"/>
      <c r="G8" s="51"/>
      <c r="H8" s="35"/>
    </row>
    <row r="9" spans="1:8" ht="24.75" customHeight="1" x14ac:dyDescent="0.15">
      <c r="A9" s="49"/>
      <c r="B9" s="50"/>
      <c r="C9" s="50"/>
      <c r="D9" s="50"/>
      <c r="E9" s="50"/>
      <c r="F9" s="50"/>
      <c r="G9" s="51"/>
      <c r="H9" s="35"/>
    </row>
    <row r="10" spans="1:8" ht="24.75" customHeight="1" x14ac:dyDescent="0.15">
      <c r="A10" s="49"/>
      <c r="B10" s="50"/>
      <c r="C10" s="50"/>
      <c r="D10" s="50"/>
      <c r="E10" s="50"/>
      <c r="F10" s="50"/>
      <c r="G10" s="51"/>
      <c r="H10" s="35"/>
    </row>
    <row r="11" spans="1:8" ht="24.75" customHeight="1" x14ac:dyDescent="0.15">
      <c r="A11" s="49"/>
      <c r="B11" s="50"/>
      <c r="C11" s="50"/>
      <c r="D11" s="50"/>
      <c r="E11" s="50"/>
      <c r="F11" s="50"/>
      <c r="G11" s="51"/>
      <c r="H11" s="35"/>
    </row>
    <row r="12" spans="1:8" ht="24.75" customHeight="1" x14ac:dyDescent="0.15">
      <c r="A12" s="49"/>
      <c r="B12" s="50"/>
      <c r="C12" s="50"/>
      <c r="D12" s="50"/>
      <c r="E12" s="50"/>
      <c r="F12" s="50"/>
      <c r="G12" s="51"/>
      <c r="H12" s="35"/>
    </row>
    <row r="13" spans="1:8" ht="24.75" customHeight="1" x14ac:dyDescent="0.15">
      <c r="A13" s="49"/>
      <c r="B13" s="50"/>
      <c r="C13" s="50"/>
      <c r="D13" s="50"/>
      <c r="E13" s="50"/>
      <c r="F13" s="50"/>
      <c r="G13" s="51"/>
      <c r="H13" s="35"/>
    </row>
    <row r="14" spans="1:8" ht="24.75" customHeight="1" x14ac:dyDescent="0.15">
      <c r="A14" s="49"/>
      <c r="B14" s="50"/>
      <c r="C14" s="50"/>
      <c r="D14" s="50"/>
      <c r="E14" s="50"/>
      <c r="F14" s="50"/>
      <c r="G14" s="51"/>
      <c r="H14" s="50"/>
    </row>
    <row r="15" spans="1:8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8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A20" s="49"/>
      <c r="B20" s="50"/>
      <c r="C20" s="50"/>
      <c r="D20" s="50"/>
      <c r="E20" s="50"/>
      <c r="F20" s="50"/>
      <c r="G20" s="51"/>
      <c r="H20" s="50"/>
    </row>
    <row r="21" spans="1:8" ht="24.75" customHeight="1" x14ac:dyDescent="0.15">
      <c r="A21" s="49"/>
      <c r="B21" s="50"/>
      <c r="C21" s="50"/>
      <c r="D21" s="50"/>
      <c r="E21" s="50"/>
      <c r="F21" s="50"/>
      <c r="G21" s="51"/>
      <c r="H21" s="50"/>
    </row>
    <row r="22" spans="1:8" ht="24.75" customHeight="1" x14ac:dyDescent="0.15">
      <c r="A22" s="49"/>
      <c r="B22" s="50"/>
      <c r="C22" s="50"/>
      <c r="D22" s="50"/>
      <c r="E22" s="50"/>
      <c r="F22" s="50"/>
      <c r="G22" s="51"/>
      <c r="H22" s="50"/>
    </row>
    <row r="23" spans="1:8" ht="24.75" customHeight="1" x14ac:dyDescent="0.15">
      <c r="A23" s="49"/>
      <c r="B23" s="50"/>
      <c r="C23" s="50"/>
      <c r="D23" s="50"/>
      <c r="E23" s="50"/>
      <c r="F23" s="50"/>
      <c r="G23" s="51"/>
      <c r="H23" s="50"/>
    </row>
    <row r="24" spans="1:8" ht="24.75" customHeight="1" x14ac:dyDescent="0.15">
      <c r="A24" s="49"/>
      <c r="B24" s="50"/>
      <c r="C24" s="50"/>
      <c r="D24" s="50"/>
      <c r="E24" s="50"/>
      <c r="F24" s="50"/>
      <c r="G24" s="51"/>
      <c r="H24" s="50"/>
    </row>
    <row r="25" spans="1:8" ht="24.75" customHeight="1" x14ac:dyDescent="0.15"/>
    <row r="26" spans="1:8" ht="24.75" customHeight="1" x14ac:dyDescent="0.15"/>
    <row r="27" spans="1:8" ht="24.75" customHeight="1" x14ac:dyDescent="0.15"/>
    <row r="28" spans="1:8" ht="24.75" customHeight="1" x14ac:dyDescent="0.15">
      <c r="H28" s="53"/>
    </row>
    <row r="29" spans="1:8" ht="24.75" customHeight="1" x14ac:dyDescent="0.15">
      <c r="H29" s="53"/>
    </row>
    <row r="30" spans="1:8" ht="24.75" customHeight="1" x14ac:dyDescent="0.15">
      <c r="H30" s="53"/>
    </row>
    <row r="31" spans="1:8" ht="24.75" customHeight="1" x14ac:dyDescent="0.15">
      <c r="H31" s="53"/>
    </row>
    <row r="32" spans="1:8" ht="24.75" customHeight="1" x14ac:dyDescent="0.15">
      <c r="H32" s="53"/>
    </row>
    <row r="33" spans="8:8" ht="24.75" customHeight="1" x14ac:dyDescent="0.15">
      <c r="H33" s="53"/>
    </row>
    <row r="34" spans="8:8" ht="24.75" customHeight="1" x14ac:dyDescent="0.15">
      <c r="H34" s="53"/>
    </row>
    <row r="35" spans="8:8" ht="24.75" customHeight="1" x14ac:dyDescent="0.15">
      <c r="H35" s="53"/>
    </row>
    <row r="36" spans="8:8" ht="24.75" customHeight="1" x14ac:dyDescent="0.15">
      <c r="H36" s="53"/>
    </row>
    <row r="37" spans="8:8" ht="24.75" customHeight="1" x14ac:dyDescent="0.15"/>
    <row r="38" spans="8:8" ht="24.75" customHeight="1" x14ac:dyDescent="0.15"/>
    <row r="39" spans="8:8" ht="24.75" customHeight="1" x14ac:dyDescent="0.15"/>
  </sheetData>
  <autoFilter ref="A1:G4" xr:uid="{83A190A4-B0BA-47A5-9FA0-B241D05FE85E}"/>
  <phoneticPr fontId="4"/>
  <conditionalFormatting sqref="F2">
    <cfRule type="expression" dxfId="818" priority="709">
      <formula>#REF!=F2</formula>
    </cfRule>
    <cfRule type="expression" dxfId="817" priority="710">
      <formula>#REF!=F2</formula>
    </cfRule>
    <cfRule type="expression" dxfId="816" priority="711">
      <formula>#REF!&lt;&gt;F2</formula>
    </cfRule>
  </conditionalFormatting>
  <conditionalFormatting sqref="F2">
    <cfRule type="expression" dxfId="815" priority="658">
      <formula>#REF!=F2</formula>
    </cfRule>
    <cfRule type="expression" dxfId="814" priority="659">
      <formula>#REF!=F2</formula>
    </cfRule>
    <cfRule type="expression" dxfId="813" priority="660">
      <formula>#REF!&lt;&gt;F2</formula>
    </cfRule>
  </conditionalFormatting>
  <conditionalFormatting sqref="F3:F4">
    <cfRule type="expression" dxfId="812" priority="655">
      <formula>#REF!=F3</formula>
    </cfRule>
    <cfRule type="expression" dxfId="811" priority="656">
      <formula>#REF!=F3</formula>
    </cfRule>
    <cfRule type="expression" dxfId="810" priority="657">
      <formula>#REF!&lt;&gt;F3</formula>
    </cfRule>
  </conditionalFormatting>
  <conditionalFormatting sqref="F3">
    <cfRule type="expression" dxfId="809" priority="652">
      <formula>#REF!=F3</formula>
    </cfRule>
    <cfRule type="expression" dxfId="808" priority="653">
      <formula>#REF!=F3</formula>
    </cfRule>
    <cfRule type="expression" dxfId="807" priority="654">
      <formula>#REF!&lt;&gt;F3</formula>
    </cfRule>
  </conditionalFormatting>
  <conditionalFormatting sqref="F4">
    <cfRule type="expression" dxfId="806" priority="649">
      <formula>#REF!=F4</formula>
    </cfRule>
    <cfRule type="expression" dxfId="805" priority="650">
      <formula>#REF!=F4</formula>
    </cfRule>
    <cfRule type="expression" dxfId="804" priority="651">
      <formula>#REF!&lt;&gt;F4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1A2AB-D4F4-4D14-94F4-149138D3A99C}">
  <sheetPr codeName="Sheet10"/>
  <dimension ref="A1:H39"/>
  <sheetViews>
    <sheetView view="pageBreakPreview" zoomScaleNormal="100" zoomScaleSheetLayoutView="100" workbookViewId="0">
      <selection activeCell="G8" sqref="G8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8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8" s="36" customFormat="1" ht="24.75" customHeight="1" x14ac:dyDescent="0.15">
      <c r="A2" s="29">
        <v>6</v>
      </c>
      <c r="B2" s="30" t="s">
        <v>73</v>
      </c>
      <c r="C2" s="31"/>
      <c r="D2" s="44"/>
      <c r="E2" s="45"/>
      <c r="F2" s="76"/>
      <c r="G2" s="34"/>
      <c r="H2" s="35"/>
    </row>
    <row r="3" spans="1:8" s="36" customFormat="1" ht="24.75" customHeight="1" x14ac:dyDescent="0.15">
      <c r="A3" s="29"/>
      <c r="B3" s="31" t="s">
        <v>37</v>
      </c>
      <c r="C3" s="31" t="s">
        <v>38</v>
      </c>
      <c r="D3" s="44">
        <v>1</v>
      </c>
      <c r="E3" s="45" t="s">
        <v>39</v>
      </c>
      <c r="F3" s="76"/>
      <c r="G3" s="34">
        <f>D3*F3</f>
        <v>0</v>
      </c>
      <c r="H3" s="35"/>
    </row>
    <row r="4" spans="1:8" s="36" customFormat="1" ht="24.75" customHeight="1" x14ac:dyDescent="0.15">
      <c r="A4" s="29"/>
      <c r="B4" s="31" t="s">
        <v>40</v>
      </c>
      <c r="C4" s="31"/>
      <c r="D4" s="44">
        <v>3</v>
      </c>
      <c r="E4" s="45" t="s">
        <v>41</v>
      </c>
      <c r="F4" s="47"/>
      <c r="G4" s="34">
        <f>D4*F4</f>
        <v>0</v>
      </c>
      <c r="H4" s="35"/>
    </row>
    <row r="5" spans="1:8" ht="24.75" customHeight="1" x14ac:dyDescent="0.15">
      <c r="A5" s="49"/>
      <c r="B5" s="50" t="s">
        <v>256</v>
      </c>
      <c r="C5" s="50" t="s">
        <v>257</v>
      </c>
      <c r="D5" s="50"/>
      <c r="E5" s="50"/>
      <c r="F5" s="50"/>
      <c r="G5" s="51"/>
      <c r="H5" s="35"/>
    </row>
    <row r="6" spans="1:8" ht="24.75" customHeight="1" x14ac:dyDescent="0.15">
      <c r="A6" s="49"/>
      <c r="B6" s="50"/>
      <c r="C6" s="50"/>
      <c r="D6" s="50"/>
      <c r="E6" s="50"/>
      <c r="F6" s="50"/>
      <c r="G6" s="51"/>
      <c r="H6" s="35"/>
    </row>
    <row r="7" spans="1:8" ht="24.75" customHeight="1" x14ac:dyDescent="0.15">
      <c r="A7" s="49"/>
      <c r="B7" s="50" t="s">
        <v>225</v>
      </c>
      <c r="C7" s="50"/>
      <c r="D7" s="50"/>
      <c r="E7" s="50"/>
      <c r="F7" s="50"/>
      <c r="G7" s="52">
        <f>SUM(G3:G5)</f>
        <v>0</v>
      </c>
      <c r="H7" s="35"/>
    </row>
    <row r="8" spans="1:8" ht="24.75" customHeight="1" x14ac:dyDescent="0.15">
      <c r="A8" s="49"/>
      <c r="B8" s="50"/>
      <c r="C8" s="50"/>
      <c r="D8" s="50"/>
      <c r="E8" s="50"/>
      <c r="F8" s="50"/>
      <c r="G8" s="51"/>
      <c r="H8" s="35"/>
    </row>
    <row r="9" spans="1:8" ht="24.75" customHeight="1" x14ac:dyDescent="0.15">
      <c r="A9" s="49"/>
      <c r="B9" s="50"/>
      <c r="C9" s="50"/>
      <c r="D9" s="50"/>
      <c r="E9" s="50"/>
      <c r="F9" s="50"/>
      <c r="G9" s="51"/>
      <c r="H9" s="35"/>
    </row>
    <row r="10" spans="1:8" ht="24.75" customHeight="1" x14ac:dyDescent="0.15">
      <c r="A10" s="49"/>
      <c r="B10" s="50"/>
      <c r="C10" s="50"/>
      <c r="D10" s="50"/>
      <c r="E10" s="50"/>
      <c r="F10" s="50"/>
      <c r="G10" s="51"/>
      <c r="H10" s="35"/>
    </row>
    <row r="11" spans="1:8" ht="24.75" customHeight="1" x14ac:dyDescent="0.15">
      <c r="A11" s="49"/>
      <c r="B11" s="50"/>
      <c r="C11" s="50"/>
      <c r="D11" s="50"/>
      <c r="E11" s="50"/>
      <c r="F11" s="50"/>
      <c r="G11" s="51"/>
      <c r="H11" s="35"/>
    </row>
    <row r="12" spans="1:8" ht="24.75" customHeight="1" x14ac:dyDescent="0.15">
      <c r="A12" s="49"/>
      <c r="B12" s="50"/>
      <c r="C12" s="50"/>
      <c r="D12" s="50"/>
      <c r="E12" s="50"/>
      <c r="F12" s="50"/>
      <c r="G12" s="51"/>
      <c r="H12" s="35"/>
    </row>
    <row r="13" spans="1:8" ht="24.75" customHeight="1" x14ac:dyDescent="0.15">
      <c r="A13" s="49"/>
      <c r="B13" s="50"/>
      <c r="C13" s="50"/>
      <c r="D13" s="50"/>
      <c r="E13" s="50"/>
      <c r="F13" s="50"/>
      <c r="G13" s="51"/>
      <c r="H13" s="35"/>
    </row>
    <row r="14" spans="1:8" ht="24.75" customHeight="1" x14ac:dyDescent="0.15">
      <c r="H14" s="50"/>
    </row>
    <row r="15" spans="1:8" ht="24.75" customHeight="1" x14ac:dyDescent="0.15">
      <c r="H15" s="50"/>
    </row>
    <row r="16" spans="1:8" ht="24.75" customHeight="1" x14ac:dyDescent="0.15">
      <c r="H16" s="50"/>
    </row>
    <row r="17" spans="2:8" s="53" customFormat="1" ht="24.75" customHeight="1" x14ac:dyDescent="0.15">
      <c r="B17" s="28"/>
      <c r="C17" s="28"/>
      <c r="D17" s="28"/>
      <c r="E17" s="28"/>
      <c r="F17" s="28"/>
      <c r="G17" s="54"/>
      <c r="H17" s="50"/>
    </row>
    <row r="18" spans="2:8" s="53" customFormat="1" ht="24.75" customHeight="1" x14ac:dyDescent="0.15">
      <c r="B18" s="28"/>
      <c r="C18" s="28"/>
      <c r="D18" s="28"/>
      <c r="E18" s="28"/>
      <c r="F18" s="28"/>
      <c r="G18" s="54"/>
      <c r="H18" s="50"/>
    </row>
    <row r="19" spans="2:8" s="53" customFormat="1" ht="24.75" customHeight="1" x14ac:dyDescent="0.15">
      <c r="B19" s="28"/>
      <c r="C19" s="28"/>
      <c r="D19" s="28"/>
      <c r="E19" s="28"/>
      <c r="F19" s="28"/>
      <c r="G19" s="54"/>
      <c r="H19" s="50"/>
    </row>
    <row r="20" spans="2:8" s="53" customFormat="1" ht="24.75" customHeight="1" x14ac:dyDescent="0.15">
      <c r="B20" s="28"/>
      <c r="C20" s="28"/>
      <c r="D20" s="28"/>
      <c r="E20" s="28"/>
      <c r="F20" s="28"/>
      <c r="G20" s="54"/>
      <c r="H20" s="50"/>
    </row>
    <row r="21" spans="2:8" s="53" customFormat="1" ht="24.75" customHeight="1" x14ac:dyDescent="0.15">
      <c r="B21" s="28"/>
      <c r="C21" s="28"/>
      <c r="D21" s="28"/>
      <c r="E21" s="28"/>
      <c r="F21" s="28"/>
      <c r="G21" s="54"/>
      <c r="H21" s="50"/>
    </row>
    <row r="22" spans="2:8" s="53" customFormat="1" ht="24.75" customHeight="1" x14ac:dyDescent="0.15">
      <c r="B22" s="28"/>
      <c r="C22" s="28"/>
      <c r="D22" s="28"/>
      <c r="E22" s="28"/>
      <c r="F22" s="28"/>
      <c r="G22" s="54"/>
      <c r="H22" s="50"/>
    </row>
    <row r="23" spans="2:8" s="53" customFormat="1" ht="24.75" customHeight="1" x14ac:dyDescent="0.15">
      <c r="B23" s="28"/>
      <c r="C23" s="28"/>
      <c r="D23" s="28"/>
      <c r="E23" s="28"/>
      <c r="F23" s="28"/>
      <c r="G23" s="54"/>
      <c r="H23" s="50"/>
    </row>
    <row r="24" spans="2:8" s="53" customFormat="1" ht="24.75" customHeight="1" x14ac:dyDescent="0.15">
      <c r="B24" s="28"/>
      <c r="C24" s="28"/>
      <c r="D24" s="28"/>
      <c r="E24" s="28"/>
      <c r="F24" s="28"/>
      <c r="G24" s="54"/>
      <c r="H24" s="50"/>
    </row>
    <row r="25" spans="2:8" s="53" customFormat="1" ht="24.75" customHeight="1" x14ac:dyDescent="0.15">
      <c r="B25" s="28"/>
      <c r="C25" s="28"/>
      <c r="D25" s="28"/>
      <c r="E25" s="28"/>
      <c r="F25" s="28"/>
      <c r="G25" s="54"/>
      <c r="H25" s="28"/>
    </row>
    <row r="26" spans="2:8" ht="24.75" customHeight="1" x14ac:dyDescent="0.15"/>
    <row r="27" spans="2:8" ht="24.75" customHeight="1" x14ac:dyDescent="0.15"/>
    <row r="28" spans="2:8" ht="24.75" customHeight="1" x14ac:dyDescent="0.15">
      <c r="H28" s="53"/>
    </row>
    <row r="29" spans="2:8" ht="24.75" customHeight="1" x14ac:dyDescent="0.15">
      <c r="H29" s="53"/>
    </row>
    <row r="30" spans="2:8" ht="24.75" customHeight="1" x14ac:dyDescent="0.15">
      <c r="H30" s="53"/>
    </row>
    <row r="31" spans="2:8" ht="24.75" customHeight="1" x14ac:dyDescent="0.15">
      <c r="H31" s="53"/>
    </row>
    <row r="32" spans="2:8" ht="24.75" customHeight="1" x14ac:dyDescent="0.15">
      <c r="H32" s="53"/>
    </row>
    <row r="33" spans="8:8" ht="24.75" customHeight="1" x14ac:dyDescent="0.15">
      <c r="H33" s="53"/>
    </row>
    <row r="34" spans="8:8" ht="24.75" customHeight="1" x14ac:dyDescent="0.15">
      <c r="H34" s="53"/>
    </row>
    <row r="35" spans="8:8" ht="24.75" customHeight="1" x14ac:dyDescent="0.15">
      <c r="H35" s="53"/>
    </row>
    <row r="36" spans="8:8" ht="24.75" customHeight="1" x14ac:dyDescent="0.15">
      <c r="H36" s="53"/>
    </row>
    <row r="37" spans="8:8" ht="24.75" customHeight="1" x14ac:dyDescent="0.15"/>
    <row r="38" spans="8:8" ht="24.75" customHeight="1" x14ac:dyDescent="0.15"/>
    <row r="39" spans="8:8" ht="24.75" customHeight="1" x14ac:dyDescent="0.15"/>
  </sheetData>
  <autoFilter ref="A1:G4" xr:uid="{83A190A4-B0BA-47A5-9FA0-B241D05FE85E}"/>
  <phoneticPr fontId="4"/>
  <conditionalFormatting sqref="F2">
    <cfRule type="expression" dxfId="803" priority="709">
      <formula>#REF!=F2</formula>
    </cfRule>
    <cfRule type="expression" dxfId="802" priority="710">
      <formula>#REF!=F2</formula>
    </cfRule>
    <cfRule type="expression" dxfId="801" priority="711">
      <formula>#REF!&lt;&gt;F2</formula>
    </cfRule>
  </conditionalFormatting>
  <conditionalFormatting sqref="F2">
    <cfRule type="expression" dxfId="800" priority="658">
      <formula>#REF!=F2</formula>
    </cfRule>
    <cfRule type="expression" dxfId="799" priority="659">
      <formula>#REF!=F2</formula>
    </cfRule>
    <cfRule type="expression" dxfId="798" priority="660">
      <formula>#REF!&lt;&gt;F2</formula>
    </cfRule>
  </conditionalFormatting>
  <conditionalFormatting sqref="F3:F4">
    <cfRule type="expression" dxfId="797" priority="646">
      <formula>#REF!=F3</formula>
    </cfRule>
    <cfRule type="expression" dxfId="796" priority="647">
      <formula>#REF!=F3</formula>
    </cfRule>
    <cfRule type="expression" dxfId="795" priority="648">
      <formula>#REF!&lt;&gt;F3</formula>
    </cfRule>
  </conditionalFormatting>
  <conditionalFormatting sqref="F3">
    <cfRule type="expression" dxfId="794" priority="643">
      <formula>#REF!=F3</formula>
    </cfRule>
    <cfRule type="expression" dxfId="793" priority="644">
      <formula>#REF!=F3</formula>
    </cfRule>
    <cfRule type="expression" dxfId="792" priority="645">
      <formula>#REF!&lt;&gt;F3</formula>
    </cfRule>
  </conditionalFormatting>
  <conditionalFormatting sqref="F4">
    <cfRule type="expression" dxfId="791" priority="640">
      <formula>#REF!=F4</formula>
    </cfRule>
    <cfRule type="expression" dxfId="790" priority="641">
      <formula>#REF!=F4</formula>
    </cfRule>
    <cfRule type="expression" dxfId="789" priority="642">
      <formula>#REF!&lt;&gt;F4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9E3E1-C03A-436B-8960-A107BFE04168}">
  <sheetPr codeName="Sheet11"/>
  <dimension ref="A1:I39"/>
  <sheetViews>
    <sheetView view="pageBreakPreview" zoomScaleNormal="100" zoomScaleSheetLayoutView="100" workbookViewId="0">
      <selection activeCell="F17" sqref="F17"/>
    </sheetView>
  </sheetViews>
  <sheetFormatPr defaultColWidth="9" defaultRowHeight="12" x14ac:dyDescent="0.15"/>
  <cols>
    <col min="1" max="1" width="4.625" style="53" customWidth="1"/>
    <col min="2" max="2" width="26.625" style="28" customWidth="1"/>
    <col min="3" max="3" width="28.625" style="28" customWidth="1"/>
    <col min="4" max="5" width="5.625" style="28" customWidth="1"/>
    <col min="6" max="6" width="11.625" style="28" customWidth="1"/>
    <col min="7" max="7" width="13.625" style="54" customWidth="1"/>
    <col min="8" max="8" width="13.125" style="28" customWidth="1"/>
    <col min="9" max="16384" width="9" style="28"/>
  </cols>
  <sheetData>
    <row r="1" spans="1:9" ht="24.75" customHeight="1" x14ac:dyDescent="0.1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5" t="s">
        <v>6</v>
      </c>
      <c r="H1" s="27" t="s">
        <v>224</v>
      </c>
    </row>
    <row r="2" spans="1:9" s="36" customFormat="1" ht="24.75" customHeight="1" x14ac:dyDescent="0.15">
      <c r="A2" s="29">
        <v>7</v>
      </c>
      <c r="B2" s="30" t="s">
        <v>74</v>
      </c>
      <c r="C2" s="31"/>
      <c r="D2" s="44"/>
      <c r="E2" s="45"/>
      <c r="F2" s="76"/>
      <c r="G2" s="34"/>
      <c r="H2" s="35"/>
    </row>
    <row r="3" spans="1:9" s="36" customFormat="1" ht="24.75" customHeight="1" x14ac:dyDescent="0.15">
      <c r="A3" s="29"/>
      <c r="B3" s="31" t="s">
        <v>37</v>
      </c>
      <c r="C3" s="31" t="s">
        <v>38</v>
      </c>
      <c r="D3" s="32">
        <v>1</v>
      </c>
      <c r="E3" s="33" t="s">
        <v>14</v>
      </c>
      <c r="F3" s="32"/>
      <c r="G3" s="41">
        <f>D3*F3</f>
        <v>0</v>
      </c>
      <c r="H3" s="35"/>
    </row>
    <row r="4" spans="1:9" s="36" customFormat="1" ht="24.75" customHeight="1" x14ac:dyDescent="0.15">
      <c r="A4" s="29"/>
      <c r="B4" s="31" t="s">
        <v>75</v>
      </c>
      <c r="C4" s="31"/>
      <c r="D4" s="44">
        <v>10</v>
      </c>
      <c r="E4" s="45" t="s">
        <v>76</v>
      </c>
      <c r="F4" s="46"/>
      <c r="G4" s="41">
        <f t="shared" ref="G4:G8" si="0">D4*F4</f>
        <v>0</v>
      </c>
      <c r="H4" s="35"/>
    </row>
    <row r="5" spans="1:9" s="36" customFormat="1" ht="24.75" customHeight="1" x14ac:dyDescent="0.15">
      <c r="A5" s="29"/>
      <c r="B5" s="42" t="s">
        <v>77</v>
      </c>
      <c r="C5" s="42"/>
      <c r="D5" s="64">
        <v>2</v>
      </c>
      <c r="E5" s="65" t="s">
        <v>39</v>
      </c>
      <c r="F5" s="76"/>
      <c r="G5" s="41">
        <f t="shared" si="0"/>
        <v>0</v>
      </c>
      <c r="H5" s="35"/>
    </row>
    <row r="6" spans="1:9" s="36" customFormat="1" ht="24.75" customHeight="1" x14ac:dyDescent="0.15">
      <c r="A6" s="29"/>
      <c r="B6" s="31" t="s">
        <v>78</v>
      </c>
      <c r="C6" s="31" t="s">
        <v>258</v>
      </c>
      <c r="D6" s="38">
        <v>1</v>
      </c>
      <c r="E6" s="39" t="s">
        <v>48</v>
      </c>
      <c r="F6" s="46"/>
      <c r="G6" s="41">
        <f t="shared" si="0"/>
        <v>0</v>
      </c>
      <c r="H6" s="35"/>
    </row>
    <row r="7" spans="1:9" s="36" customFormat="1" ht="24.75" customHeight="1" x14ac:dyDescent="0.15">
      <c r="A7" s="29"/>
      <c r="B7" s="31" t="s">
        <v>79</v>
      </c>
      <c r="C7" s="31" t="s">
        <v>233</v>
      </c>
      <c r="D7" s="44">
        <v>40</v>
      </c>
      <c r="E7" s="39" t="s">
        <v>11</v>
      </c>
      <c r="F7" s="76"/>
      <c r="G7" s="41">
        <f t="shared" si="0"/>
        <v>0</v>
      </c>
      <c r="H7" s="35"/>
    </row>
    <row r="8" spans="1:9" s="36" customFormat="1" ht="24.75" customHeight="1" x14ac:dyDescent="0.15">
      <c r="A8" s="29"/>
      <c r="B8" s="31" t="s">
        <v>234</v>
      </c>
      <c r="C8" s="31"/>
      <c r="D8" s="44">
        <v>10</v>
      </c>
      <c r="E8" s="45" t="s">
        <v>76</v>
      </c>
      <c r="F8" s="46"/>
      <c r="G8" s="41">
        <f t="shared" si="0"/>
        <v>0</v>
      </c>
      <c r="H8" s="35"/>
    </row>
    <row r="9" spans="1:9" ht="24.75" customHeight="1" x14ac:dyDescent="0.15">
      <c r="A9" s="49"/>
      <c r="B9" s="50"/>
      <c r="C9" s="50"/>
      <c r="D9" s="50"/>
      <c r="E9" s="50"/>
      <c r="F9" s="50"/>
      <c r="G9" s="51"/>
      <c r="H9" s="35"/>
    </row>
    <row r="10" spans="1:9" ht="24.75" customHeight="1" x14ac:dyDescent="0.15">
      <c r="A10" s="49"/>
      <c r="B10" s="50"/>
      <c r="C10" s="50"/>
      <c r="D10" s="50"/>
      <c r="E10" s="50"/>
      <c r="F10" s="50"/>
      <c r="G10" s="51"/>
      <c r="H10" s="35"/>
    </row>
    <row r="11" spans="1:9" ht="24.75" customHeight="1" x14ac:dyDescent="0.15">
      <c r="A11" s="49"/>
      <c r="B11" s="50"/>
      <c r="C11" s="50"/>
      <c r="D11" s="50"/>
      <c r="E11" s="50"/>
      <c r="F11" s="50"/>
      <c r="G11" s="51"/>
      <c r="H11" s="35"/>
    </row>
    <row r="12" spans="1:9" ht="24.75" customHeight="1" x14ac:dyDescent="0.15">
      <c r="A12" s="49"/>
      <c r="B12" s="50" t="s">
        <v>225</v>
      </c>
      <c r="C12" s="50"/>
      <c r="D12" s="50"/>
      <c r="E12" s="50"/>
      <c r="F12" s="50"/>
      <c r="G12" s="52">
        <f>SUM(G3:G10)</f>
        <v>0</v>
      </c>
      <c r="H12" s="50"/>
      <c r="I12" s="35"/>
    </row>
    <row r="13" spans="1:9" ht="24.75" customHeight="1" x14ac:dyDescent="0.15">
      <c r="A13" s="49"/>
      <c r="B13" s="50"/>
      <c r="C13" s="50"/>
      <c r="D13" s="50"/>
      <c r="E13" s="50"/>
      <c r="F13" s="50"/>
      <c r="G13" s="51"/>
      <c r="H13" s="50"/>
    </row>
    <row r="14" spans="1:9" ht="24.75" customHeight="1" x14ac:dyDescent="0.15">
      <c r="A14" s="49"/>
      <c r="B14" s="50"/>
      <c r="C14" s="50"/>
      <c r="D14" s="50"/>
      <c r="E14" s="50"/>
      <c r="F14" s="50"/>
      <c r="G14" s="51"/>
      <c r="H14" s="50"/>
    </row>
    <row r="15" spans="1:9" ht="24.75" customHeight="1" x14ac:dyDescent="0.15">
      <c r="A15" s="49"/>
      <c r="B15" s="50"/>
      <c r="C15" s="50"/>
      <c r="D15" s="50"/>
      <c r="E15" s="50"/>
      <c r="F15" s="50"/>
      <c r="G15" s="51"/>
      <c r="H15" s="50"/>
    </row>
    <row r="16" spans="1:9" ht="24.75" customHeight="1" x14ac:dyDescent="0.15">
      <c r="A16" s="49"/>
      <c r="B16" s="50"/>
      <c r="C16" s="50"/>
      <c r="D16" s="50"/>
      <c r="E16" s="50"/>
      <c r="F16" s="50"/>
      <c r="G16" s="51"/>
      <c r="H16" s="50"/>
    </row>
    <row r="17" spans="1:8" ht="24.75" customHeight="1" x14ac:dyDescent="0.15">
      <c r="A17" s="49"/>
      <c r="B17" s="50"/>
      <c r="C17" s="50"/>
      <c r="D17" s="50"/>
      <c r="E17" s="50"/>
      <c r="F17" s="50"/>
      <c r="G17" s="51"/>
      <c r="H17" s="50"/>
    </row>
    <row r="18" spans="1:8" ht="24.75" customHeight="1" x14ac:dyDescent="0.15">
      <c r="A18" s="49"/>
      <c r="B18" s="50"/>
      <c r="C18" s="50"/>
      <c r="D18" s="50"/>
      <c r="E18" s="50"/>
      <c r="F18" s="50"/>
      <c r="G18" s="51"/>
      <c r="H18" s="50"/>
    </row>
    <row r="19" spans="1:8" ht="24.75" customHeight="1" x14ac:dyDescent="0.15">
      <c r="A19" s="49"/>
      <c r="B19" s="50"/>
      <c r="C19" s="50"/>
      <c r="D19" s="50"/>
      <c r="E19" s="50"/>
      <c r="F19" s="50"/>
      <c r="G19" s="51"/>
      <c r="H19" s="50"/>
    </row>
    <row r="20" spans="1:8" ht="24.75" customHeight="1" x14ac:dyDescent="0.15">
      <c r="H20" s="50"/>
    </row>
    <row r="21" spans="1:8" ht="24.75" customHeight="1" x14ac:dyDescent="0.15">
      <c r="H21" s="50"/>
    </row>
    <row r="22" spans="1:8" ht="24.75" customHeight="1" x14ac:dyDescent="0.15">
      <c r="H22" s="50"/>
    </row>
    <row r="23" spans="1:8" s="53" customFormat="1" ht="24.75" customHeight="1" x14ac:dyDescent="0.15">
      <c r="B23" s="28"/>
      <c r="C23" s="28"/>
      <c r="D23" s="28"/>
      <c r="E23" s="28"/>
      <c r="F23" s="28"/>
      <c r="G23" s="54"/>
      <c r="H23" s="28"/>
    </row>
    <row r="24" spans="1:8" s="53" customFormat="1" ht="24.75" customHeight="1" x14ac:dyDescent="0.15">
      <c r="B24" s="28"/>
      <c r="C24" s="28"/>
      <c r="D24" s="28"/>
      <c r="E24" s="28"/>
      <c r="F24" s="28"/>
      <c r="G24" s="54"/>
      <c r="H24" s="28"/>
    </row>
    <row r="25" spans="1:8" s="53" customFormat="1" ht="24.75" customHeight="1" x14ac:dyDescent="0.15">
      <c r="B25" s="28"/>
      <c r="C25" s="28"/>
      <c r="D25" s="28"/>
      <c r="E25" s="28"/>
      <c r="F25" s="28"/>
      <c r="G25" s="54"/>
      <c r="H25" s="28"/>
    </row>
    <row r="26" spans="1:8" s="53" customFormat="1" ht="24.75" customHeight="1" x14ac:dyDescent="0.15">
      <c r="B26" s="28"/>
      <c r="C26" s="28"/>
      <c r="D26" s="28"/>
      <c r="E26" s="28"/>
      <c r="F26" s="28"/>
      <c r="G26" s="54"/>
    </row>
    <row r="27" spans="1:8" s="53" customFormat="1" ht="24.75" customHeight="1" x14ac:dyDescent="0.15">
      <c r="B27" s="28"/>
      <c r="C27" s="28"/>
      <c r="D27" s="28"/>
      <c r="E27" s="28"/>
      <c r="F27" s="28"/>
      <c r="G27" s="54"/>
    </row>
    <row r="28" spans="1:8" s="53" customFormat="1" ht="24.75" customHeight="1" x14ac:dyDescent="0.15">
      <c r="B28" s="28"/>
      <c r="C28" s="28"/>
      <c r="D28" s="28"/>
      <c r="E28" s="28"/>
      <c r="F28" s="28"/>
      <c r="G28" s="54"/>
    </row>
    <row r="29" spans="1:8" s="53" customFormat="1" ht="24.75" customHeight="1" x14ac:dyDescent="0.15">
      <c r="B29" s="28"/>
      <c r="C29" s="28"/>
      <c r="D29" s="28"/>
      <c r="E29" s="28"/>
      <c r="F29" s="28"/>
      <c r="G29" s="54"/>
    </row>
    <row r="30" spans="1:8" s="53" customFormat="1" ht="24.75" customHeight="1" x14ac:dyDescent="0.15">
      <c r="B30" s="28"/>
      <c r="C30" s="28"/>
      <c r="D30" s="28"/>
      <c r="E30" s="28"/>
      <c r="F30" s="28"/>
      <c r="G30" s="54"/>
    </row>
    <row r="31" spans="1:8" s="53" customFormat="1" ht="24.75" customHeight="1" x14ac:dyDescent="0.15">
      <c r="B31" s="28"/>
      <c r="C31" s="28"/>
      <c r="D31" s="28"/>
      <c r="E31" s="28"/>
      <c r="F31" s="28"/>
      <c r="G31" s="54"/>
    </row>
    <row r="32" spans="1:8" ht="24.75" customHeight="1" x14ac:dyDescent="0.15">
      <c r="H32" s="53"/>
    </row>
    <row r="33" spans="8:8" ht="24.75" customHeight="1" x14ac:dyDescent="0.15">
      <c r="H33" s="53"/>
    </row>
    <row r="34" spans="8:8" ht="24.75" customHeight="1" x14ac:dyDescent="0.15">
      <c r="H34" s="53"/>
    </row>
    <row r="35" spans="8:8" ht="24.75" customHeight="1" x14ac:dyDescent="0.15"/>
    <row r="36" spans="8:8" ht="24.75" customHeight="1" x14ac:dyDescent="0.15"/>
    <row r="37" spans="8:8" ht="24.75" customHeight="1" x14ac:dyDescent="0.15"/>
    <row r="38" spans="8:8" ht="24.75" customHeight="1" x14ac:dyDescent="0.15"/>
    <row r="39" spans="8:8" ht="24.75" customHeight="1" x14ac:dyDescent="0.15"/>
  </sheetData>
  <autoFilter ref="A1:G8" xr:uid="{83A190A4-B0BA-47A5-9FA0-B241D05FE85E}"/>
  <phoneticPr fontId="4"/>
  <conditionalFormatting sqref="F2">
    <cfRule type="expression" dxfId="788" priority="709">
      <formula>#REF!=F2</formula>
    </cfRule>
    <cfRule type="expression" dxfId="787" priority="710">
      <formula>#REF!=F2</formula>
    </cfRule>
    <cfRule type="expression" dxfId="786" priority="711">
      <formula>#REF!&lt;&gt;F2</formula>
    </cfRule>
  </conditionalFormatting>
  <conditionalFormatting sqref="F4">
    <cfRule type="expression" dxfId="785" priority="616">
      <formula>#REF!=F4</formula>
    </cfRule>
    <cfRule type="expression" dxfId="784" priority="617">
      <formula>#REF!=F4</formula>
    </cfRule>
    <cfRule type="expression" dxfId="783" priority="618">
      <formula>#REF!&lt;&gt;F4</formula>
    </cfRule>
  </conditionalFormatting>
  <conditionalFormatting sqref="F8">
    <cfRule type="expression" dxfId="782" priority="613">
      <formula>#REF!=F8</formula>
    </cfRule>
    <cfRule type="expression" dxfId="781" priority="614">
      <formula>#REF!=F8</formula>
    </cfRule>
    <cfRule type="expression" dxfId="780" priority="615">
      <formula>#REF!&lt;&gt;F8</formula>
    </cfRule>
  </conditionalFormatting>
  <conditionalFormatting sqref="F6">
    <cfRule type="expression" dxfId="779" priority="610">
      <formula>#REF!=F6</formula>
    </cfRule>
    <cfRule type="expression" dxfId="778" priority="611">
      <formula>#REF!=F6</formula>
    </cfRule>
    <cfRule type="expression" dxfId="777" priority="612">
      <formula>#REF!&lt;&gt;F6</formula>
    </cfRule>
  </conditionalFormatting>
  <conditionalFormatting sqref="F5">
    <cfRule type="expression" dxfId="776" priority="607">
      <formula>#REF!=F5</formula>
    </cfRule>
    <cfRule type="expression" dxfId="775" priority="608">
      <formula>#REF!=F5</formula>
    </cfRule>
    <cfRule type="expression" dxfId="774" priority="609">
      <formula>#REF!&lt;&gt;F5</formula>
    </cfRule>
  </conditionalFormatting>
  <conditionalFormatting sqref="F7">
    <cfRule type="expression" dxfId="773" priority="571">
      <formula>#REF!=F7</formula>
    </cfRule>
    <cfRule type="expression" dxfId="772" priority="572">
      <formula>#REF!=F7</formula>
    </cfRule>
    <cfRule type="expression" dxfId="771" priority="573">
      <formula>#REF!&lt;&gt;F7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scale="88" orientation="portrait" r:id="rId1"/>
  <headerFooter>
    <oddHeader xml:space="preserve">&amp;L&amp;"HGSｺﾞｼｯｸM,ﾒﾃﾞｨｳﾑ"&amp;10
〈サッカー リハーサル大会〉&amp;C&amp;"HGｺﾞｼｯｸM,ﾒﾃﾞｨｳﾑ"&amp;18内 訳 明 細 書&amp;R&amp;"HGｺﾞｼｯｸM,ﾒﾃﾞｨｳﾑ"&amp;10
</oddHeader>
    <oddFooter xml:space="preserve">&amp;R&amp;"HGｺﾞｼｯｸM,ﾒﾃﾞｨｳﾑ"&amp;10
 No.&amp;P/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49</vt:i4>
      </vt:variant>
      <vt:variant>
        <vt:lpstr>名前付き一覧</vt:lpstr>
      </vt:variant>
      <vt:variant>
        <vt:i4>98</vt:i4>
      </vt:variant>
    </vt:vector>
  </HeadingPairs>
  <TitlesOfParts>
    <vt:vector size="147" baseType="lpstr">
      <vt:lpstr>総括</vt:lpstr>
      <vt:lpstr>共通</vt:lpstr>
      <vt:lpstr>1審判</vt:lpstr>
      <vt:lpstr>2コミ</vt:lpstr>
      <vt:lpstr>3記録</vt:lpstr>
      <vt:lpstr>4競技本部</vt:lpstr>
      <vt:lpstr>5役員</vt:lpstr>
      <vt:lpstr>6TSG</vt:lpstr>
      <vt:lpstr>7第4審判</vt:lpstr>
      <vt:lpstr>8ベンチ</vt:lpstr>
      <vt:lpstr>9アップ</vt:lpstr>
      <vt:lpstr>10得点</vt:lpstr>
      <vt:lpstr>11来賓</vt:lpstr>
      <vt:lpstr>12視察</vt:lpstr>
      <vt:lpstr>13MC</vt:lpstr>
      <vt:lpstr>14審判控</vt:lpstr>
      <vt:lpstr>15審シャ</vt:lpstr>
      <vt:lpstr>16ﾁｰﾑ控</vt:lpstr>
      <vt:lpstr>17クール</vt:lpstr>
      <vt:lpstr>18ｲﾝﾀﾋﾞｭｰ</vt:lpstr>
      <vt:lpstr>19選手D</vt:lpstr>
      <vt:lpstr>20実施本部</vt:lpstr>
      <vt:lpstr>21救護</vt:lpstr>
      <vt:lpstr>22補助員</vt:lpstr>
      <vt:lpstr>23ﾎﾞﾗﾝﾃｨｱ</vt:lpstr>
      <vt:lpstr>24受付</vt:lpstr>
      <vt:lpstr>25総合</vt:lpstr>
      <vt:lpstr>26弁当</vt:lpstr>
      <vt:lpstr>27一般</vt:lpstr>
      <vt:lpstr>28ハート</vt:lpstr>
      <vt:lpstr>29売店</vt:lpstr>
      <vt:lpstr>30休憩</vt:lpstr>
      <vt:lpstr>31無料D</vt:lpstr>
      <vt:lpstr>32速報</vt:lpstr>
      <vt:lpstr>33トイレ</vt:lpstr>
      <vt:lpstr>34仮設トイレ</vt:lpstr>
      <vt:lpstr>35輸送</vt:lpstr>
      <vt:lpstr>36警備</vt:lpstr>
      <vt:lpstr>37美化</vt:lpstr>
      <vt:lpstr>38ゴミ</vt:lpstr>
      <vt:lpstr>39駐車場</vt:lpstr>
      <vt:lpstr>40選手更衣室</vt:lpstr>
      <vt:lpstr>41審判(男)</vt:lpstr>
      <vt:lpstr>42審判(女) </vt:lpstr>
      <vt:lpstr>43喫煙</vt:lpstr>
      <vt:lpstr>44AD</vt:lpstr>
      <vt:lpstr>45ｻｲﾝ</vt:lpstr>
      <vt:lpstr>46会場整備</vt:lpstr>
      <vt:lpstr>47電気設備</vt:lpstr>
      <vt:lpstr>'10得点'!Print_Area</vt:lpstr>
      <vt:lpstr>'11来賓'!Print_Area</vt:lpstr>
      <vt:lpstr>'12視察'!Print_Area</vt:lpstr>
      <vt:lpstr>'13MC'!Print_Area</vt:lpstr>
      <vt:lpstr>'14審判控'!Print_Area</vt:lpstr>
      <vt:lpstr>'15審シャ'!Print_Area</vt:lpstr>
      <vt:lpstr>'16ﾁｰﾑ控'!Print_Area</vt:lpstr>
      <vt:lpstr>'17クール'!Print_Area</vt:lpstr>
      <vt:lpstr>'18ｲﾝﾀﾋﾞｭｰ'!Print_Area</vt:lpstr>
      <vt:lpstr>'19選手D'!Print_Area</vt:lpstr>
      <vt:lpstr>'1審判'!Print_Area</vt:lpstr>
      <vt:lpstr>'20実施本部'!Print_Area</vt:lpstr>
      <vt:lpstr>'21救護'!Print_Area</vt:lpstr>
      <vt:lpstr>'22補助員'!Print_Area</vt:lpstr>
      <vt:lpstr>'23ﾎﾞﾗﾝﾃｨｱ'!Print_Area</vt:lpstr>
      <vt:lpstr>'24受付'!Print_Area</vt:lpstr>
      <vt:lpstr>'25総合'!Print_Area</vt:lpstr>
      <vt:lpstr>'26弁当'!Print_Area</vt:lpstr>
      <vt:lpstr>'27一般'!Print_Area</vt:lpstr>
      <vt:lpstr>'28ハート'!Print_Area</vt:lpstr>
      <vt:lpstr>'29売店'!Print_Area</vt:lpstr>
      <vt:lpstr>'2コミ'!Print_Area</vt:lpstr>
      <vt:lpstr>'30休憩'!Print_Area</vt:lpstr>
      <vt:lpstr>'31無料D'!Print_Area</vt:lpstr>
      <vt:lpstr>'32速報'!Print_Area</vt:lpstr>
      <vt:lpstr>'33トイレ'!Print_Area</vt:lpstr>
      <vt:lpstr>'34仮設トイレ'!Print_Area</vt:lpstr>
      <vt:lpstr>'35輸送'!Print_Area</vt:lpstr>
      <vt:lpstr>'36警備'!Print_Area</vt:lpstr>
      <vt:lpstr>'37美化'!Print_Area</vt:lpstr>
      <vt:lpstr>'38ゴミ'!Print_Area</vt:lpstr>
      <vt:lpstr>'39駐車場'!Print_Area</vt:lpstr>
      <vt:lpstr>'3記録'!Print_Area</vt:lpstr>
      <vt:lpstr>'40選手更衣室'!Print_Area</vt:lpstr>
      <vt:lpstr>'41審判(男)'!Print_Area</vt:lpstr>
      <vt:lpstr>'42審判(女) '!Print_Area</vt:lpstr>
      <vt:lpstr>'43喫煙'!Print_Area</vt:lpstr>
      <vt:lpstr>'44AD'!Print_Area</vt:lpstr>
      <vt:lpstr>'45ｻｲﾝ'!Print_Area</vt:lpstr>
      <vt:lpstr>'46会場整備'!Print_Area</vt:lpstr>
      <vt:lpstr>'47電気設備'!Print_Area</vt:lpstr>
      <vt:lpstr>'4競技本部'!Print_Area</vt:lpstr>
      <vt:lpstr>'5役員'!Print_Area</vt:lpstr>
      <vt:lpstr>'6TSG'!Print_Area</vt:lpstr>
      <vt:lpstr>'7第4審判'!Print_Area</vt:lpstr>
      <vt:lpstr>'8ベンチ'!Print_Area</vt:lpstr>
      <vt:lpstr>'9アップ'!Print_Area</vt:lpstr>
      <vt:lpstr>共通!Print_Area</vt:lpstr>
      <vt:lpstr>総括!Print_Area</vt:lpstr>
      <vt:lpstr>'10得点'!Print_Titles</vt:lpstr>
      <vt:lpstr>'11来賓'!Print_Titles</vt:lpstr>
      <vt:lpstr>'12視察'!Print_Titles</vt:lpstr>
      <vt:lpstr>'13MC'!Print_Titles</vt:lpstr>
      <vt:lpstr>'14審判控'!Print_Titles</vt:lpstr>
      <vt:lpstr>'15審シャ'!Print_Titles</vt:lpstr>
      <vt:lpstr>'16ﾁｰﾑ控'!Print_Titles</vt:lpstr>
      <vt:lpstr>'17クール'!Print_Titles</vt:lpstr>
      <vt:lpstr>'18ｲﾝﾀﾋﾞｭｰ'!Print_Titles</vt:lpstr>
      <vt:lpstr>'19選手D'!Print_Titles</vt:lpstr>
      <vt:lpstr>'1審判'!Print_Titles</vt:lpstr>
      <vt:lpstr>'20実施本部'!Print_Titles</vt:lpstr>
      <vt:lpstr>'21救護'!Print_Titles</vt:lpstr>
      <vt:lpstr>'22補助員'!Print_Titles</vt:lpstr>
      <vt:lpstr>'23ﾎﾞﾗﾝﾃｨｱ'!Print_Titles</vt:lpstr>
      <vt:lpstr>'24受付'!Print_Titles</vt:lpstr>
      <vt:lpstr>'25総合'!Print_Titles</vt:lpstr>
      <vt:lpstr>'26弁当'!Print_Titles</vt:lpstr>
      <vt:lpstr>'27一般'!Print_Titles</vt:lpstr>
      <vt:lpstr>'28ハート'!Print_Titles</vt:lpstr>
      <vt:lpstr>'29売店'!Print_Titles</vt:lpstr>
      <vt:lpstr>'2コミ'!Print_Titles</vt:lpstr>
      <vt:lpstr>'30休憩'!Print_Titles</vt:lpstr>
      <vt:lpstr>'31無料D'!Print_Titles</vt:lpstr>
      <vt:lpstr>'32速報'!Print_Titles</vt:lpstr>
      <vt:lpstr>'33トイレ'!Print_Titles</vt:lpstr>
      <vt:lpstr>'34仮設トイレ'!Print_Titles</vt:lpstr>
      <vt:lpstr>'35輸送'!Print_Titles</vt:lpstr>
      <vt:lpstr>'36警備'!Print_Titles</vt:lpstr>
      <vt:lpstr>'37美化'!Print_Titles</vt:lpstr>
      <vt:lpstr>'38ゴミ'!Print_Titles</vt:lpstr>
      <vt:lpstr>'39駐車場'!Print_Titles</vt:lpstr>
      <vt:lpstr>'3記録'!Print_Titles</vt:lpstr>
      <vt:lpstr>'40選手更衣室'!Print_Titles</vt:lpstr>
      <vt:lpstr>'41審判(男)'!Print_Titles</vt:lpstr>
      <vt:lpstr>'42審判(女) '!Print_Titles</vt:lpstr>
      <vt:lpstr>'43喫煙'!Print_Titles</vt:lpstr>
      <vt:lpstr>'44AD'!Print_Titles</vt:lpstr>
      <vt:lpstr>'45ｻｲﾝ'!Print_Titles</vt:lpstr>
      <vt:lpstr>'46会場整備'!Print_Titles</vt:lpstr>
      <vt:lpstr>'47電気設備'!Print_Titles</vt:lpstr>
      <vt:lpstr>'4競技本部'!Print_Titles</vt:lpstr>
      <vt:lpstr>'5役員'!Print_Titles</vt:lpstr>
      <vt:lpstr>'6TSG'!Print_Titles</vt:lpstr>
      <vt:lpstr>'7第4審判'!Print_Titles</vt:lpstr>
      <vt:lpstr>'8ベンチ'!Print_Titles</vt:lpstr>
      <vt:lpstr>'9アップ'!Print_Titles</vt:lpstr>
      <vt:lpstr>共通!Print_Titles</vt:lpstr>
      <vt:lpstr>総括!Print_Titles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小村良伸</dc:creator>
  <cp:lastModifiedBy>小村良伸</cp:lastModifiedBy>
  <cp:lastPrinted>2025-07-03T00:47:34Z</cp:lastPrinted>
  <dcterms:created xsi:type="dcterms:W3CDTF">2025-05-07T23:02:15Z</dcterms:created>
  <dcterms:modified xsi:type="dcterms:W3CDTF">2025-07-03T00:47:40Z</dcterms:modified>
</cp:coreProperties>
</file>